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0" yWindow="0" windowWidth="25600" windowHeight="16780" tabRatio="500"/>
  </bookViews>
  <sheets>
    <sheet name="GPS Coordinates" sheetId="1" r:id="rId1"/>
  </sheets>
  <definedNames>
    <definedName name="_xlnm._FilterDatabase" localSheetId="0" hidden="1">'GPS Coordinates'!$A$1:$J$503</definedName>
    <definedName name="valuevx">42.314159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3" i="1" l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<sst xmlns="http://schemas.openxmlformats.org/spreadsheetml/2006/main" count="3724" uniqueCount="1266">
  <si>
    <t>id</t>
  </si>
  <si>
    <t>NGO</t>
  </si>
  <si>
    <t xml:space="preserve">Project </t>
  </si>
  <si>
    <t>County</t>
  </si>
  <si>
    <t>Payam</t>
  </si>
  <si>
    <t>Boma</t>
  </si>
  <si>
    <t>Latitude</t>
  </si>
  <si>
    <t>Longitude</t>
  </si>
  <si>
    <t>Y-Lat (DD)</t>
  </si>
  <si>
    <t>X-Long (DD)</t>
  </si>
  <si>
    <t>NRC</t>
  </si>
  <si>
    <t>SORUDEV</t>
  </si>
  <si>
    <t>Twic</t>
  </si>
  <si>
    <t>Wunrok</t>
  </si>
  <si>
    <t>Tiitchok</t>
  </si>
  <si>
    <t>08°56’39”</t>
  </si>
  <si>
    <t>28°17’15”</t>
  </si>
  <si>
    <t>Mayenabun</t>
  </si>
  <si>
    <t>09°09’19”</t>
  </si>
  <si>
    <t>28°21’56”</t>
  </si>
  <si>
    <t>Abek</t>
  </si>
  <si>
    <t>09°07’42”</t>
  </si>
  <si>
    <t>28°19’44”</t>
  </si>
  <si>
    <t>Ajong</t>
  </si>
  <si>
    <t>09°04’44”</t>
  </si>
  <si>
    <t>28°20’35”</t>
  </si>
  <si>
    <t>Panyok</t>
  </si>
  <si>
    <t>Akak</t>
  </si>
  <si>
    <t>09°04’14”</t>
  </si>
  <si>
    <t>28°07’12”</t>
  </si>
  <si>
    <t>Adol</t>
  </si>
  <si>
    <t>09°05’09”</t>
  </si>
  <si>
    <t>28°12’21”</t>
  </si>
  <si>
    <t>Majak Pagai</t>
  </si>
  <si>
    <t>09°06’46”</t>
  </si>
  <si>
    <t>28°15’01”</t>
  </si>
  <si>
    <t>Tuele</t>
  </si>
  <si>
    <t>09°05’01”</t>
  </si>
  <si>
    <t>28°25’49”</t>
  </si>
  <si>
    <t>Akoc</t>
  </si>
  <si>
    <t xml:space="preserve">Tiit </t>
  </si>
  <si>
    <t>09°08’10”</t>
  </si>
  <si>
    <t>28°01’13”</t>
  </si>
  <si>
    <t>Turalei</t>
  </si>
  <si>
    <t>Pandit</t>
  </si>
  <si>
    <t>09°00’19”</t>
  </si>
  <si>
    <t>28°22’00”</t>
  </si>
  <si>
    <t>Mangok Amuol</t>
  </si>
  <si>
    <t>09°02’45”</t>
  </si>
  <si>
    <t>28°23’30”</t>
  </si>
  <si>
    <t>MajakAher</t>
  </si>
  <si>
    <t>09°04’31”</t>
  </si>
  <si>
    <t>28°25’06”</t>
  </si>
  <si>
    <t>Nyiel Abiel</t>
  </si>
  <si>
    <t>09°05’15”</t>
  </si>
  <si>
    <t>28°27’22”</t>
  </si>
  <si>
    <t>Aweng</t>
  </si>
  <si>
    <t>Maper</t>
  </si>
  <si>
    <t>09°06’21”</t>
  </si>
  <si>
    <t>28°30’09”</t>
  </si>
  <si>
    <t>Pagai Anyoun</t>
  </si>
  <si>
    <t>09°06’47”</t>
  </si>
  <si>
    <t>28°31’38”</t>
  </si>
  <si>
    <t>Majok Noon</t>
  </si>
  <si>
    <t>09°12’12”</t>
  </si>
  <si>
    <t>28°35’23”</t>
  </si>
  <si>
    <t>Panagok</t>
  </si>
  <si>
    <t>09°08’52”</t>
  </si>
  <si>
    <t>28°35’16”</t>
  </si>
  <si>
    <t>Gogrial West</t>
  </si>
  <si>
    <t>Alek North</t>
  </si>
  <si>
    <t>Achol Pagong</t>
  </si>
  <si>
    <t>08°43’29”</t>
  </si>
  <si>
    <t>28°18’34”</t>
  </si>
  <si>
    <t>Adhet</t>
  </si>
  <si>
    <t>08°45’20”</t>
  </si>
  <si>
    <t>28°20’26”</t>
  </si>
  <si>
    <t>Majok</t>
  </si>
  <si>
    <t>08°50’17”</t>
  </si>
  <si>
    <t>28°23’45”</t>
  </si>
  <si>
    <t>Riau</t>
  </si>
  <si>
    <t>Anguoth</t>
  </si>
  <si>
    <t>08°46’29”</t>
  </si>
  <si>
    <t>28°12’07”</t>
  </si>
  <si>
    <t>Alek South</t>
  </si>
  <si>
    <t>Alek</t>
  </si>
  <si>
    <t>08°40’21”</t>
  </si>
  <si>
    <t>28°09’01”</t>
  </si>
  <si>
    <t>Ngapathian</t>
  </si>
  <si>
    <t>08°35’36”</t>
  </si>
  <si>
    <t>28°07’16”</t>
  </si>
  <si>
    <t>Alek West</t>
  </si>
  <si>
    <t>Keet</t>
  </si>
  <si>
    <t>08°48’11”</t>
  </si>
  <si>
    <t>28°04’12”</t>
  </si>
  <si>
    <t>Kuac North</t>
  </si>
  <si>
    <t>Dongliet</t>
  </si>
  <si>
    <t>08°06’29”</t>
  </si>
  <si>
    <t>28°00’24”</t>
  </si>
  <si>
    <t>Lukluk</t>
  </si>
  <si>
    <t>08°10’49”</t>
  </si>
  <si>
    <t>27°59’24”</t>
  </si>
  <si>
    <t>Kuach South</t>
  </si>
  <si>
    <t>Mabior dong</t>
  </si>
  <si>
    <t>08°03’58”</t>
  </si>
  <si>
    <t>28°00’12”</t>
  </si>
  <si>
    <t>Mangar Aak</t>
  </si>
  <si>
    <t>Wunkueldit</t>
  </si>
  <si>
    <t>08°08’31”</t>
  </si>
  <si>
    <t>28°00’26”</t>
  </si>
  <si>
    <t>Tonj South</t>
  </si>
  <si>
    <t xml:space="preserve">Jak </t>
  </si>
  <si>
    <t xml:space="preserve">Anayier </t>
  </si>
  <si>
    <t>07°39’29”</t>
  </si>
  <si>
    <t>28°43’06”</t>
  </si>
  <si>
    <t>Thiet</t>
  </si>
  <si>
    <t>Angol</t>
  </si>
  <si>
    <t>07°36’19”</t>
  </si>
  <si>
    <t>28°49’08”</t>
  </si>
  <si>
    <t>Wanhalel</t>
  </si>
  <si>
    <t>Ayuath</t>
  </si>
  <si>
    <t>07°29’45”</t>
  </si>
  <si>
    <t>28°47’04”</t>
  </si>
  <si>
    <t>Jak Ameth</t>
  </si>
  <si>
    <t>07°41’42”</t>
  </si>
  <si>
    <t>28°38’16”</t>
  </si>
  <si>
    <t>07°38’21”</t>
  </si>
  <si>
    <t>28°45’28”</t>
  </si>
  <si>
    <t>Mabior Yar</t>
  </si>
  <si>
    <t>07°28’53”</t>
  </si>
  <si>
    <t>28°47’01”</t>
  </si>
  <si>
    <t>Tonj</t>
  </si>
  <si>
    <t>Malual Muok</t>
  </si>
  <si>
    <t>07°24’05”</t>
  </si>
  <si>
    <t>28°44’29”</t>
  </si>
  <si>
    <t xml:space="preserve">Ngapanet </t>
  </si>
  <si>
    <t>07°33’18”</t>
  </si>
  <si>
    <t>28°47’53”</t>
  </si>
  <si>
    <t>Pagol</t>
  </si>
  <si>
    <t>07°42’01”</t>
  </si>
  <si>
    <t>28°34’47”</t>
  </si>
  <si>
    <t>Pawel</t>
  </si>
  <si>
    <t>07°30’58”</t>
  </si>
  <si>
    <t>28°47’18”</t>
  </si>
  <si>
    <t>Tarweng</t>
  </si>
  <si>
    <t>28°50’20”</t>
  </si>
  <si>
    <t>War giir</t>
  </si>
  <si>
    <t>07°19’03”</t>
  </si>
  <si>
    <t>28°41’50”</t>
  </si>
  <si>
    <t>Yith Kuel</t>
  </si>
  <si>
    <t>07°38’43”</t>
  </si>
  <si>
    <t>28°48’15”</t>
  </si>
  <si>
    <t>Abi</t>
  </si>
  <si>
    <t>07°38’55”</t>
  </si>
  <si>
    <t>28°44’16”</t>
  </si>
  <si>
    <t>Aguko</t>
  </si>
  <si>
    <t>07°13’34”</t>
  </si>
  <si>
    <t>28°40’49”</t>
  </si>
  <si>
    <t>Manyang-ngok</t>
  </si>
  <si>
    <t>Akuceng</t>
  </si>
  <si>
    <t>07°16’05”</t>
  </si>
  <si>
    <t>28°43’24”</t>
  </si>
  <si>
    <t>Majok Jak</t>
  </si>
  <si>
    <t>07°38’07”</t>
  </si>
  <si>
    <t>28°45’37”</t>
  </si>
  <si>
    <t>Concern</t>
  </si>
  <si>
    <t xml:space="preserve">Aweil Centre </t>
  </si>
  <si>
    <t>Awada</t>
  </si>
  <si>
    <t>Awada Centre</t>
  </si>
  <si>
    <t>08°03’34.56”</t>
  </si>
  <si>
    <t>26°50’46.33”</t>
  </si>
  <si>
    <t>Moni Boma</t>
  </si>
  <si>
    <t>26°50’48.93”</t>
  </si>
  <si>
    <t>Hai Matar</t>
  </si>
  <si>
    <t>08°02’39.62”</t>
  </si>
  <si>
    <t>26°51’55.38”</t>
  </si>
  <si>
    <t>Amantiel</t>
  </si>
  <si>
    <t>08°07’20.23”</t>
  </si>
  <si>
    <t>26°50’42.05”</t>
  </si>
  <si>
    <t>Kang Wangi</t>
  </si>
  <si>
    <t>08°03’38.14”</t>
  </si>
  <si>
    <t>26°50’21.13”</t>
  </si>
  <si>
    <t>Jok Wan</t>
  </si>
  <si>
    <t>07°56’2.44”</t>
  </si>
  <si>
    <t>26°47’37.73”</t>
  </si>
  <si>
    <t xml:space="preserve">Aroyo </t>
  </si>
  <si>
    <t>Kurchok</t>
  </si>
  <si>
    <t>08°35’39.68”</t>
  </si>
  <si>
    <t>26°52’34.37”</t>
  </si>
  <si>
    <t>Aroyo</t>
  </si>
  <si>
    <t>08°40’0.57”</t>
  </si>
  <si>
    <t>26°51’35.96”</t>
  </si>
  <si>
    <t>Aleli</t>
  </si>
  <si>
    <t>08°36’16.40”</t>
  </si>
  <si>
    <t>27°00’35.89”</t>
  </si>
  <si>
    <t>Nhomlaau</t>
  </si>
  <si>
    <t>08°46’43.14”</t>
  </si>
  <si>
    <t>26°55’08.56”</t>
  </si>
  <si>
    <t>Dega Jim</t>
  </si>
  <si>
    <t>08°42’55.65”</t>
  </si>
  <si>
    <t>27°02’59.35”</t>
  </si>
  <si>
    <t>Long- Urkec</t>
  </si>
  <si>
    <t>08°38’16.67”</t>
  </si>
  <si>
    <t>27°07’9.94”</t>
  </si>
  <si>
    <t xml:space="preserve">Barmayen </t>
  </si>
  <si>
    <t>Alok</t>
  </si>
  <si>
    <t>08°26’27.16”</t>
  </si>
  <si>
    <t>27°31’44.87”</t>
  </si>
  <si>
    <t>Maluil Akot</t>
  </si>
  <si>
    <t>08°31’39.85”</t>
  </si>
  <si>
    <t>27°46’14.98”</t>
  </si>
  <si>
    <t xml:space="preserve">Panper </t>
  </si>
  <si>
    <t>08°26’4.12”</t>
  </si>
  <si>
    <t>27°45’36.022”</t>
  </si>
  <si>
    <t xml:space="preserve">Waraher </t>
  </si>
  <si>
    <t>08°31’8.08”</t>
  </si>
  <si>
    <t>27°31’19.34”</t>
  </si>
  <si>
    <t>Baau</t>
  </si>
  <si>
    <t>08°27’10.73”</t>
  </si>
  <si>
    <t>27°45’26.51”</t>
  </si>
  <si>
    <t>Panjap</t>
  </si>
  <si>
    <t>08°36’42.11”</t>
  </si>
  <si>
    <t>27°28’48.88”</t>
  </si>
  <si>
    <t>Aweil North</t>
  </si>
  <si>
    <t>Malual North</t>
  </si>
  <si>
    <t>Malual North Payam Head Quarter</t>
  </si>
  <si>
    <t>09°12’19.06”</t>
  </si>
  <si>
    <t>26°54’12.22”</t>
  </si>
  <si>
    <t>Mayom Adhal</t>
  </si>
  <si>
    <t>09°12’7.10”</t>
  </si>
  <si>
    <t>26°57’21.52”</t>
  </si>
  <si>
    <t>Rolngut</t>
  </si>
  <si>
    <t>09°12’3.80”</t>
  </si>
  <si>
    <t>26°55’29.18”</t>
  </si>
  <si>
    <t>Majak Bol</t>
  </si>
  <si>
    <t>09°18’20.86”</t>
  </si>
  <si>
    <t>26°51’24.50”</t>
  </si>
  <si>
    <t>Mayom Bukic</t>
  </si>
  <si>
    <t>09°12’35.02”</t>
  </si>
  <si>
    <t>26°49’41.39”</t>
  </si>
  <si>
    <t>Pethyiik</t>
  </si>
  <si>
    <t>09°09’48.05”</t>
  </si>
  <si>
    <t>26°54’22.27”</t>
  </si>
  <si>
    <t>Riang Yor</t>
  </si>
  <si>
    <t>09°17’38.25”</t>
  </si>
  <si>
    <t>26°47’15.64”</t>
  </si>
  <si>
    <t>Malual Center</t>
  </si>
  <si>
    <t>Pamat</t>
  </si>
  <si>
    <t>09°12’48.58”</t>
  </si>
  <si>
    <t>26°59’56.35”</t>
  </si>
  <si>
    <t>Auyiir/ Kangkuot</t>
  </si>
  <si>
    <t>09°11’31.94”</t>
  </si>
  <si>
    <t>27°00’45.93”</t>
  </si>
  <si>
    <t>Maper Deng Achuil</t>
  </si>
  <si>
    <t>09°12’20.45”</t>
  </si>
  <si>
    <t>27°00’59.30”</t>
  </si>
  <si>
    <t>Marol Deng Geng</t>
  </si>
  <si>
    <t>09°14’41.16”</t>
  </si>
  <si>
    <t>27°03’44.62”</t>
  </si>
  <si>
    <t>Matuic</t>
  </si>
  <si>
    <t>09°10’11.83”</t>
  </si>
  <si>
    <t>27°02’35.81”</t>
  </si>
  <si>
    <t>Mareng Akok</t>
  </si>
  <si>
    <t>09°16’53.99”</t>
  </si>
  <si>
    <t>27°05’47.26”</t>
  </si>
  <si>
    <t>Malual West</t>
  </si>
  <si>
    <t>Malual West Payam Head Quarter</t>
  </si>
  <si>
    <t>09°07’01.91”</t>
  </si>
  <si>
    <t>26°47’34.78”</t>
  </si>
  <si>
    <t>Manyiel</t>
  </si>
  <si>
    <t>09°08’46.45”</t>
  </si>
  <si>
    <t>26°51’41.03”</t>
  </si>
  <si>
    <t>Majak Baai</t>
  </si>
  <si>
    <t>09°07’23.47”</t>
  </si>
  <si>
    <t>26°48’18.16”</t>
  </si>
  <si>
    <t>Mathiang</t>
  </si>
  <si>
    <t>09°07’13.86”</t>
  </si>
  <si>
    <t>26°47’45.29”</t>
  </si>
  <si>
    <t>Majak Akok</t>
  </si>
  <si>
    <t>09°08’03.52”</t>
  </si>
  <si>
    <t>26°46’55.34”</t>
  </si>
  <si>
    <t>Marol Wek</t>
  </si>
  <si>
    <t>09°07’37.30”</t>
  </si>
  <si>
    <t>26°46’18.14”</t>
  </si>
  <si>
    <t>Warchuei</t>
  </si>
  <si>
    <t>09°10’31.39”</t>
  </si>
  <si>
    <t>26°44’39.72”</t>
  </si>
  <si>
    <t xml:space="preserve">Ariath </t>
  </si>
  <si>
    <t>Ariath Payam Head Quarter</t>
  </si>
  <si>
    <t>09°06’7.56”</t>
  </si>
  <si>
    <t>27°13’39.85”</t>
  </si>
  <si>
    <t xml:space="preserve">Pandit </t>
  </si>
  <si>
    <t>09°07’54.72”</t>
  </si>
  <si>
    <t>27°10’05.33”</t>
  </si>
  <si>
    <t xml:space="preserve">Amel </t>
  </si>
  <si>
    <t>09°04’24.46”</t>
  </si>
  <si>
    <t>27°11’41.81”</t>
  </si>
  <si>
    <t xml:space="preserve">Kajiik </t>
  </si>
  <si>
    <t>09°09’23.97”</t>
  </si>
  <si>
    <t>27°08’34.45”</t>
  </si>
  <si>
    <t xml:space="preserve">Lueth Lual </t>
  </si>
  <si>
    <t>09°11’31.40”</t>
  </si>
  <si>
    <t>27°06’27.17”</t>
  </si>
  <si>
    <t xml:space="preserve">Lanager </t>
  </si>
  <si>
    <t>09°12’29.15”</t>
  </si>
  <si>
    <t>27°07’52.30”</t>
  </si>
  <si>
    <t xml:space="preserve">Majok Ding Wol </t>
  </si>
  <si>
    <t>09°06’22.64”</t>
  </si>
  <si>
    <t>27°12’52.07”</t>
  </si>
  <si>
    <t>Aweil West</t>
  </si>
  <si>
    <t>Gomjuer East</t>
  </si>
  <si>
    <t>Mapper Ngor</t>
  </si>
  <si>
    <t>09°02’14.35”</t>
  </si>
  <si>
    <t>27°07’48.07”</t>
  </si>
  <si>
    <t>Wedweil</t>
  </si>
  <si>
    <t>09°00’20.27”</t>
  </si>
  <si>
    <t>27°11’25.67”</t>
  </si>
  <si>
    <t>Ameth</t>
  </si>
  <si>
    <t>08°59’21.67”</t>
  </si>
  <si>
    <t>27°13’21.22”</t>
  </si>
  <si>
    <t>Gukic</t>
  </si>
  <si>
    <t>09°01’52.24”</t>
  </si>
  <si>
    <t>27°13’16.94”</t>
  </si>
  <si>
    <t>Malith / Makuei</t>
  </si>
  <si>
    <t>09°00’47.59”</t>
  </si>
  <si>
    <t>27°11’19.01”</t>
  </si>
  <si>
    <t>Aguat</t>
  </si>
  <si>
    <t>09°04’8.26”</t>
  </si>
  <si>
    <t>27°05’27.35”</t>
  </si>
  <si>
    <t>Ayat East</t>
  </si>
  <si>
    <t>Marialbai</t>
  </si>
  <si>
    <t>09°06’40.28”</t>
  </si>
  <si>
    <t>27°50’39.84”</t>
  </si>
  <si>
    <t>War Alel West</t>
  </si>
  <si>
    <t>09°05’53.18”</t>
  </si>
  <si>
    <t>27°50’31.73”</t>
  </si>
  <si>
    <t>Majook Adim</t>
  </si>
  <si>
    <t>09°04’55.73”</t>
  </si>
  <si>
    <t>27°50’51.58”</t>
  </si>
  <si>
    <t>Panhong</t>
  </si>
  <si>
    <t>09°04’9.52”</t>
  </si>
  <si>
    <t>26°49’35.01”</t>
  </si>
  <si>
    <t>Maluil</t>
  </si>
  <si>
    <t>09°03’11.38”</t>
  </si>
  <si>
    <t>26°49’35.51”</t>
  </si>
  <si>
    <t>Mabior</t>
  </si>
  <si>
    <t>09°07’46.62”</t>
  </si>
  <si>
    <t>26°53’33.97”</t>
  </si>
  <si>
    <t>Achana</t>
  </si>
  <si>
    <t>Marol Madhan</t>
  </si>
  <si>
    <t>08°57’12.61”</t>
  </si>
  <si>
    <t>26°22’56.01”</t>
  </si>
  <si>
    <t>Majook Dengdit</t>
  </si>
  <si>
    <t>08°59’16.01”</t>
  </si>
  <si>
    <t>26°26’01.50”</t>
  </si>
  <si>
    <t>Gori</t>
  </si>
  <si>
    <t>08°56’10.82”</t>
  </si>
  <si>
    <t>26°22’34.28”</t>
  </si>
  <si>
    <t xml:space="preserve">Ayat West </t>
  </si>
  <si>
    <t>Nyinboli</t>
  </si>
  <si>
    <t>09°01’13.15”</t>
  </si>
  <si>
    <t>26°29’42.45”</t>
  </si>
  <si>
    <t xml:space="preserve">Malek Mayar </t>
  </si>
  <si>
    <t>09°01’12.80”</t>
  </si>
  <si>
    <t>26°28’40.81”</t>
  </si>
  <si>
    <t>09°02’38.40”</t>
  </si>
  <si>
    <t>26°29’9.91”</t>
  </si>
  <si>
    <t xml:space="preserve">Mayom Bol </t>
  </si>
  <si>
    <t>09°04’13.73”</t>
  </si>
  <si>
    <t>26°29’58.92”</t>
  </si>
  <si>
    <t xml:space="preserve">Puothnyang </t>
  </si>
  <si>
    <t>09°02’38.68”</t>
  </si>
  <si>
    <t>26°32’30.88”</t>
  </si>
  <si>
    <t xml:space="preserve">Lulic </t>
  </si>
  <si>
    <t>09°03’23.25”</t>
  </si>
  <si>
    <t>26°34’59.30”</t>
  </si>
  <si>
    <t>Mariam West</t>
  </si>
  <si>
    <t>Chimel Thii</t>
  </si>
  <si>
    <t>08°57’26.85”</t>
  </si>
  <si>
    <t>27°14’35.08”</t>
  </si>
  <si>
    <t>08°58’31.04”</t>
  </si>
  <si>
    <t>27°14’08.12”</t>
  </si>
  <si>
    <t>Chimel Chel</t>
  </si>
  <si>
    <t>08°53’40.58”</t>
  </si>
  <si>
    <t>27°14’35.48”</t>
  </si>
  <si>
    <t>Chimel Dit</t>
  </si>
  <si>
    <t>08°57’0.41”</t>
  </si>
  <si>
    <t>27°16’12.79”</t>
  </si>
  <si>
    <t>Chimel Makem</t>
  </si>
  <si>
    <t>08°55’49.58”</t>
  </si>
  <si>
    <t>27°18’8.92”</t>
  </si>
  <si>
    <t>Kongdi</t>
  </si>
  <si>
    <t>08°54’51.07”</t>
  </si>
  <si>
    <t>27°21’8.18”</t>
  </si>
  <si>
    <t>Ayat Centre</t>
  </si>
  <si>
    <t>Baryang</t>
  </si>
  <si>
    <t>09°04’51.94”</t>
  </si>
  <si>
    <t>26°41’58.93”</t>
  </si>
  <si>
    <t>Ajok</t>
  </si>
  <si>
    <t>09°06’25.94”</t>
  </si>
  <si>
    <t>26°40’40.52”</t>
  </si>
  <si>
    <t>09°07’9.10”</t>
  </si>
  <si>
    <t>26°44’21.86”</t>
  </si>
  <si>
    <t>Mayom Akuakrel</t>
  </si>
  <si>
    <t>09°05’36.24”</t>
  </si>
  <si>
    <t>26°42’54.09”</t>
  </si>
  <si>
    <t xml:space="preserve">Achorou </t>
  </si>
  <si>
    <t>09°06’41.42”</t>
  </si>
  <si>
    <t>26°43’28.06”</t>
  </si>
  <si>
    <t xml:space="preserve">Majok Mou </t>
  </si>
  <si>
    <t>09°07’11.71”</t>
  </si>
  <si>
    <t>26°45’16.72”</t>
  </si>
  <si>
    <t xml:space="preserve">Mariam East </t>
  </si>
  <si>
    <t>Rualngol</t>
  </si>
  <si>
    <t>08°52’40.16”</t>
  </si>
  <si>
    <t>27°22’17.27”</t>
  </si>
  <si>
    <t>Maduany</t>
  </si>
  <si>
    <t>08°48’40.23”</t>
  </si>
  <si>
    <t>27°21’30.06”</t>
  </si>
  <si>
    <t>Malou</t>
  </si>
  <si>
    <t>08°48’1.79”</t>
  </si>
  <si>
    <t>27°21’55.22”</t>
  </si>
  <si>
    <t>Magar</t>
  </si>
  <si>
    <t>08°54’35.02”</t>
  </si>
  <si>
    <t>27°22’5.90”</t>
  </si>
  <si>
    <t>Maluil Akong</t>
  </si>
  <si>
    <t>08°49’2.88”</t>
  </si>
  <si>
    <t>27°18’32.72”</t>
  </si>
  <si>
    <t>Rup Paleu</t>
  </si>
  <si>
    <t>08°47’7.41”</t>
  </si>
  <si>
    <t>27°20’47.68”</t>
  </si>
  <si>
    <t>NPA</t>
  </si>
  <si>
    <t xml:space="preserve">Rumbek East </t>
  </si>
  <si>
    <t>Atiaba</t>
  </si>
  <si>
    <t>Dongic</t>
  </si>
  <si>
    <t>06°34’14.27”</t>
  </si>
  <si>
    <t>29°57’59.02”</t>
  </si>
  <si>
    <t>Maboric</t>
  </si>
  <si>
    <t>06°36’13.09”</t>
  </si>
  <si>
    <t>29°55’49.01”</t>
  </si>
  <si>
    <t>Karic</t>
  </si>
  <si>
    <t>06°36’56.80”</t>
  </si>
  <si>
    <t>29°54’46.95”</t>
  </si>
  <si>
    <t>Aduel</t>
  </si>
  <si>
    <t>Thonic</t>
  </si>
  <si>
    <t>06°37’45.1”</t>
  </si>
  <si>
    <t>29°53’83.9”</t>
  </si>
  <si>
    <t>Biling</t>
  </si>
  <si>
    <t>06°30’17.14”</t>
  </si>
  <si>
    <t>29°46’12.29”</t>
  </si>
  <si>
    <t>Pachong</t>
  </si>
  <si>
    <t>Panawac</t>
  </si>
  <si>
    <t>06°39’32.05”</t>
  </si>
  <si>
    <t>29°47’57.55”</t>
  </si>
  <si>
    <t>06°41’29.21”</t>
  </si>
  <si>
    <t>29°47’26.19”</t>
  </si>
  <si>
    <t>Chueichok</t>
  </si>
  <si>
    <t>Biling-chok</t>
  </si>
  <si>
    <t>06°43’55.20”</t>
  </si>
  <si>
    <t>29°45’7.24”</t>
  </si>
  <si>
    <t>Patir</t>
  </si>
  <si>
    <t>06°44’4.14”</t>
  </si>
  <si>
    <t>29°43’55.60”</t>
  </si>
  <si>
    <t xml:space="preserve">Rumbek Central </t>
  </si>
  <si>
    <t>Matangai</t>
  </si>
  <si>
    <t>Aber</t>
  </si>
  <si>
    <t>06°52’18.7”</t>
  </si>
  <si>
    <t>29°34’51.6”</t>
  </si>
  <si>
    <t>Nyangkoot</t>
  </si>
  <si>
    <t>06°52.150’</t>
  </si>
  <si>
    <t>29°40.237’</t>
  </si>
  <si>
    <t>Cholochok</t>
  </si>
  <si>
    <t>06°48.960’</t>
  </si>
  <si>
    <t>29°38.566’</t>
  </si>
  <si>
    <t>06°49.128’</t>
  </si>
  <si>
    <t>29°38.836’</t>
  </si>
  <si>
    <t>Jiir</t>
  </si>
  <si>
    <t>Abin-ajok</t>
  </si>
  <si>
    <t>06°44.300’</t>
  </si>
  <si>
    <t>29°39.540’</t>
  </si>
  <si>
    <t>Abarkou</t>
  </si>
  <si>
    <t>06°49.410’</t>
  </si>
  <si>
    <t>29°40.570’</t>
  </si>
  <si>
    <t>Amongpiny</t>
  </si>
  <si>
    <t>Mopeer</t>
  </si>
  <si>
    <t>06°47’104”</t>
  </si>
  <si>
    <t>29°42’294”</t>
  </si>
  <si>
    <t xml:space="preserve">Cueibet </t>
  </si>
  <si>
    <t>Ngap</t>
  </si>
  <si>
    <t>Ngap center</t>
  </si>
  <si>
    <t>06°50.988’</t>
  </si>
  <si>
    <t>29°13.349’</t>
  </si>
  <si>
    <t>Kilo 7</t>
  </si>
  <si>
    <t>06°51.369’</t>
  </si>
  <si>
    <t>29°13.212’</t>
  </si>
  <si>
    <t>Malou-yuol</t>
  </si>
  <si>
    <t>06°53.542’</t>
  </si>
  <si>
    <t>29°12.940’</t>
  </si>
  <si>
    <t>Aceminti</t>
  </si>
  <si>
    <t>06°56.482’</t>
  </si>
  <si>
    <t>29°13.748’</t>
  </si>
  <si>
    <t>Malou-pec</t>
  </si>
  <si>
    <t>Alel</t>
  </si>
  <si>
    <t>07°01.622’</t>
  </si>
  <si>
    <t>29°14.706’</t>
  </si>
  <si>
    <t>Achol-malek</t>
  </si>
  <si>
    <t>07°01.433’</t>
  </si>
  <si>
    <t>29°12.771’</t>
  </si>
  <si>
    <t>Agany</t>
  </si>
  <si>
    <t>07°02.119’</t>
  </si>
  <si>
    <t>29°11.426’</t>
  </si>
  <si>
    <t>Duony</t>
  </si>
  <si>
    <t>Barieth</t>
  </si>
  <si>
    <t>06°58.017’</t>
  </si>
  <si>
    <t>29°22.374’</t>
  </si>
  <si>
    <t>Anyot</t>
  </si>
  <si>
    <t>06°59.499’</t>
  </si>
  <si>
    <t>29°22.648’</t>
  </si>
  <si>
    <t>Abiriu</t>
  </si>
  <si>
    <t>Biling-anger</t>
  </si>
  <si>
    <t>06°56.296’</t>
  </si>
  <si>
    <t>29°25.471’</t>
  </si>
  <si>
    <t>Amolbut</t>
  </si>
  <si>
    <t>06°55.391’</t>
  </si>
  <si>
    <t>29°26.325’</t>
  </si>
  <si>
    <t>Marial-Akeeng</t>
  </si>
  <si>
    <t>06°58.471’</t>
  </si>
  <si>
    <t>29°21.364</t>
  </si>
  <si>
    <t>Wulu</t>
  </si>
  <si>
    <t>Wullu</t>
  </si>
  <si>
    <t>Wullu-gadim</t>
  </si>
  <si>
    <t>06°26.398’</t>
  </si>
  <si>
    <t>29°36.902’</t>
  </si>
  <si>
    <t>Wullu centre</t>
  </si>
  <si>
    <t>06°30.199’</t>
  </si>
  <si>
    <t>29°37.542’</t>
  </si>
  <si>
    <t>Bhar- gel</t>
  </si>
  <si>
    <t>Gulmar</t>
  </si>
  <si>
    <t>06°56.909’</t>
  </si>
  <si>
    <t>29°47.970’</t>
  </si>
  <si>
    <t>Mayege</t>
  </si>
  <si>
    <t>06°58.986’</t>
  </si>
  <si>
    <t>29°56.983’</t>
  </si>
  <si>
    <t>Domoloto</t>
  </si>
  <si>
    <t>06°14.965’</t>
  </si>
  <si>
    <t>29°37.272’</t>
  </si>
  <si>
    <t>Doteku</t>
  </si>
  <si>
    <t>06°13.417’</t>
  </si>
  <si>
    <t>29°36.910’</t>
  </si>
  <si>
    <t>Makundi</t>
  </si>
  <si>
    <t>Dokuru</t>
  </si>
  <si>
    <t>06°21.848’</t>
  </si>
  <si>
    <t>29°37.918’</t>
  </si>
  <si>
    <t xml:space="preserve">Domanjo         </t>
  </si>
  <si>
    <t>06°17.411’</t>
  </si>
  <si>
    <t>29°39.328’</t>
  </si>
  <si>
    <t xml:space="preserve">Awerial </t>
  </si>
  <si>
    <t>Puluk</t>
  </si>
  <si>
    <t>Mingkamen</t>
  </si>
  <si>
    <t>06°03’20.8”</t>
  </si>
  <si>
    <t>31°30’41.5”</t>
  </si>
  <si>
    <t>Bun-agok</t>
  </si>
  <si>
    <t>Gour Beny</t>
  </si>
  <si>
    <t>06°12’38.7”</t>
  </si>
  <si>
    <t>30°59’54.1”</t>
  </si>
  <si>
    <t>Abuyung</t>
  </si>
  <si>
    <t>Riaga</t>
  </si>
  <si>
    <t>06°20’33.9”</t>
  </si>
  <si>
    <t>31°08’56.6”</t>
  </si>
  <si>
    <t>Berken</t>
  </si>
  <si>
    <t>06°20’02.3”</t>
  </si>
  <si>
    <t>31°09’25.8”</t>
  </si>
  <si>
    <t>Wun kum</t>
  </si>
  <si>
    <t>06°21’45.5”</t>
  </si>
  <si>
    <t>31°06’14.1”</t>
  </si>
  <si>
    <t>Dor</t>
  </si>
  <si>
    <t>06°03’05.5”</t>
  </si>
  <si>
    <t>31°17’06.4”</t>
  </si>
  <si>
    <t>&lt;blank&gt;</t>
  </si>
  <si>
    <t>Yirol West</t>
  </si>
  <si>
    <t>Aluak-luak</t>
  </si>
  <si>
    <t>06°28’23.88”</t>
  </si>
  <si>
    <t>30°05’57.47”</t>
  </si>
  <si>
    <t>06°26’13.15”</t>
  </si>
  <si>
    <t>30°03’18.52”</t>
  </si>
  <si>
    <t>Mapuordit</t>
  </si>
  <si>
    <t>Agutraan</t>
  </si>
  <si>
    <t>06°17’48.78”</t>
  </si>
  <si>
    <t>30°06’48.27”</t>
  </si>
  <si>
    <t>Pokic</t>
  </si>
  <si>
    <t>06°23’50.98”</t>
  </si>
  <si>
    <t>30°04’57.46”</t>
  </si>
  <si>
    <t>Mabui</t>
  </si>
  <si>
    <t>06°23’26.68”</t>
  </si>
  <si>
    <t>30°03’37.42”</t>
  </si>
  <si>
    <t>Abang</t>
  </si>
  <si>
    <t>Yirol town</t>
  </si>
  <si>
    <t>06°34’891”</t>
  </si>
  <si>
    <t>30°28’81”</t>
  </si>
  <si>
    <t>Panliet</t>
  </si>
  <si>
    <t>06°36’294”</t>
  </si>
  <si>
    <t>30°32’246”</t>
  </si>
  <si>
    <t>Pankar</t>
  </si>
  <si>
    <t>06°34’892”</t>
  </si>
  <si>
    <t>30°28’909”</t>
  </si>
  <si>
    <t>Pakeu</t>
  </si>
  <si>
    <t>Gengeng</t>
  </si>
  <si>
    <t>Matbar</t>
  </si>
  <si>
    <t>06°20’02.2”</t>
  </si>
  <si>
    <t>31°08’56.7”</t>
  </si>
  <si>
    <t>Banylom</t>
  </si>
  <si>
    <t>06°31’923”</t>
  </si>
  <si>
    <t>30°33’277”</t>
  </si>
  <si>
    <t>Pabuor</t>
  </si>
  <si>
    <t>06°25’994”</t>
  </si>
  <si>
    <t>30°36’418”</t>
  </si>
  <si>
    <t>Akoikoi</t>
  </si>
  <si>
    <t>06°28’659”</t>
  </si>
  <si>
    <t>30°35’566”</t>
  </si>
  <si>
    <t>06°34’937”</t>
  </si>
  <si>
    <t>30°31’445”</t>
  </si>
  <si>
    <t>Yirol East</t>
  </si>
  <si>
    <t>Tinagau</t>
  </si>
  <si>
    <t>06°44’601”</t>
  </si>
  <si>
    <t>30°27’710”</t>
  </si>
  <si>
    <t>Acigor</t>
  </si>
  <si>
    <t>06°42’676”</t>
  </si>
  <si>
    <t>30°29’866”</t>
  </si>
  <si>
    <t>Pagarau</t>
  </si>
  <si>
    <t>Macuor</t>
  </si>
  <si>
    <t>06°45’199”</t>
  </si>
  <si>
    <t>30°26’141”</t>
  </si>
  <si>
    <t>06°44’577”</t>
  </si>
  <si>
    <t>30°25’192”</t>
  </si>
  <si>
    <t>Lieng</t>
  </si>
  <si>
    <t>06°37’985”</t>
  </si>
  <si>
    <t>30°37’985”</t>
  </si>
  <si>
    <t>Malek</t>
  </si>
  <si>
    <t>Tiot</t>
  </si>
  <si>
    <t>06°45’165”</t>
  </si>
  <si>
    <t>30°44’652”</t>
  </si>
  <si>
    <t>Amercier</t>
  </si>
  <si>
    <t>06°45’652”</t>
  </si>
  <si>
    <t>30°47’631”</t>
  </si>
  <si>
    <t>Malek Center</t>
  </si>
  <si>
    <t>06°43’254”</t>
  </si>
  <si>
    <t>30°47’787”</t>
  </si>
  <si>
    <t>Rumbek North</t>
  </si>
  <si>
    <t>Malueth</t>
  </si>
  <si>
    <t>Aciek</t>
  </si>
  <si>
    <t>07°42’19.49”</t>
  </si>
  <si>
    <t>29°38’60”</t>
  </si>
  <si>
    <t>Kak</t>
  </si>
  <si>
    <t>07°39’22.47”</t>
  </si>
  <si>
    <t>29°39’647”</t>
  </si>
  <si>
    <t>Meen</t>
  </si>
  <si>
    <t>Wundhioot</t>
  </si>
  <si>
    <t>07°21’5.63”</t>
  </si>
  <si>
    <t>29°42’3709”</t>
  </si>
  <si>
    <t>Amok</t>
  </si>
  <si>
    <t>07°33’53.32”</t>
  </si>
  <si>
    <t>29°41’21.34”</t>
  </si>
  <si>
    <t>07°29’10.191”</t>
  </si>
  <si>
    <t>29°39’48.10”</t>
  </si>
  <si>
    <t>Madol</t>
  </si>
  <si>
    <t>Maper centre</t>
  </si>
  <si>
    <t>07°41’48.94”</t>
  </si>
  <si>
    <t>29°43’031”</t>
  </si>
  <si>
    <t>Makuac</t>
  </si>
  <si>
    <t>07°42’4.92”</t>
  </si>
  <si>
    <t>29°43’53.30”</t>
  </si>
  <si>
    <t>Rumkoor</t>
  </si>
  <si>
    <t>07°37’13.60”</t>
  </si>
  <si>
    <t>29°43’34.42”</t>
  </si>
  <si>
    <t>Wurieng</t>
  </si>
  <si>
    <t>Rorbar</t>
  </si>
  <si>
    <t>07°39’43.78”</t>
  </si>
  <si>
    <t>29°43’22.12”</t>
  </si>
  <si>
    <t>Camcuer</t>
  </si>
  <si>
    <t>07°40’8.74”</t>
  </si>
  <si>
    <t>29°41’24.26”</t>
  </si>
  <si>
    <t>07°40’1.93”</t>
  </si>
  <si>
    <t>29°42’45.34”</t>
  </si>
  <si>
    <t>HARD</t>
  </si>
  <si>
    <t>Jur-River</t>
  </si>
  <si>
    <t>Kangi</t>
  </si>
  <si>
    <t>8°08’55.05”</t>
  </si>
  <si>
    <t>27°39’38.59”</t>
  </si>
  <si>
    <t>Athor</t>
  </si>
  <si>
    <t>8°14’32.09”</t>
  </si>
  <si>
    <t>27°45’32.68”</t>
  </si>
  <si>
    <t>Udici</t>
  </si>
  <si>
    <t>Gette</t>
  </si>
  <si>
    <t>7°56’35.41”</t>
  </si>
  <si>
    <t>27°50’52.83”</t>
  </si>
  <si>
    <t>Barurud</t>
  </si>
  <si>
    <t>7°57’30.43”</t>
  </si>
  <si>
    <t>27°31’22.98”</t>
  </si>
  <si>
    <t>Kayongo</t>
  </si>
  <si>
    <t>7°57’14.79”</t>
  </si>
  <si>
    <t>27°40’23.76”</t>
  </si>
  <si>
    <t>Marial baai</t>
  </si>
  <si>
    <t>7°53’29.46”</t>
  </si>
  <si>
    <t>27°58’46.65”</t>
  </si>
  <si>
    <t>Acumcum</t>
  </si>
  <si>
    <t>7°55’27.29”</t>
  </si>
  <si>
    <t>28°09’51.74”</t>
  </si>
  <si>
    <t>Cum-Cok</t>
  </si>
  <si>
    <t>7°56’09.19”</t>
  </si>
  <si>
    <t>27°59’22.55”</t>
  </si>
  <si>
    <t>Wau Bai</t>
  </si>
  <si>
    <t>Thurkueny</t>
  </si>
  <si>
    <t>8°00’38.76”</t>
  </si>
  <si>
    <t>27°59’54.17”</t>
  </si>
  <si>
    <t>Rocroc dong</t>
  </si>
  <si>
    <t>Akorop</t>
  </si>
  <si>
    <t>07°52’01.92”</t>
  </si>
  <si>
    <t>28°07’07.52”</t>
  </si>
  <si>
    <t>Khor jamus</t>
  </si>
  <si>
    <t>7°49’08.65”</t>
  </si>
  <si>
    <t>28°10’57.79”</t>
  </si>
  <si>
    <t>Kuajina</t>
  </si>
  <si>
    <t>Moral- Akech</t>
  </si>
  <si>
    <t>07°20’01.53”</t>
  </si>
  <si>
    <t>28°30’35.21”</t>
  </si>
  <si>
    <t>7°30’14.88”</t>
  </si>
  <si>
    <t>28°16’19.99”</t>
  </si>
  <si>
    <t>Wau</t>
  </si>
  <si>
    <t>Bessilia</t>
  </si>
  <si>
    <t>Abushaka</t>
  </si>
  <si>
    <t>07°43.110’</t>
  </si>
  <si>
    <t>27°47.687’</t>
  </si>
  <si>
    <t>Mboro</t>
  </si>
  <si>
    <t>07°43.184’</t>
  </si>
  <si>
    <t>27°44.353’</t>
  </si>
  <si>
    <t>Baggare</t>
  </si>
  <si>
    <t>Ngondakala</t>
  </si>
  <si>
    <t>07°32.702’</t>
  </si>
  <si>
    <t>27°49.092’</t>
  </si>
  <si>
    <t>Bagare center</t>
  </si>
  <si>
    <t>07°34.315’</t>
  </si>
  <si>
    <t>27°53.287’</t>
  </si>
  <si>
    <t>Kpaile</t>
  </si>
  <si>
    <t>Bazia center</t>
  </si>
  <si>
    <t>07°06’23.94”</t>
  </si>
  <si>
    <t>27°55’58.29”</t>
  </si>
  <si>
    <t>Gumaba</t>
  </si>
  <si>
    <t>07°02’43.69”</t>
  </si>
  <si>
    <t>27°55’54.71”</t>
  </si>
  <si>
    <t>Napatagura</t>
  </si>
  <si>
    <t>07°02’44.03”</t>
  </si>
  <si>
    <t>27°55’55.39”</t>
  </si>
  <si>
    <t xml:space="preserve">Raja </t>
  </si>
  <si>
    <t>Sopo</t>
  </si>
  <si>
    <t>Sopo center</t>
  </si>
  <si>
    <t>08°01.74</t>
  </si>
  <si>
    <t>26°02.57</t>
  </si>
  <si>
    <t>Mangayat</t>
  </si>
  <si>
    <t>08°13.870’</t>
  </si>
  <si>
    <t>25°13.120’</t>
  </si>
  <si>
    <t>Uyu-juku</t>
  </si>
  <si>
    <t>Yabulu</t>
  </si>
  <si>
    <t>07°43.069’</t>
  </si>
  <si>
    <t>26°24.035’</t>
  </si>
  <si>
    <t>Uyu- juku center</t>
  </si>
  <si>
    <t>07°28.620’</t>
  </si>
  <si>
    <t>26°35.900’</t>
  </si>
  <si>
    <t>Kuru</t>
  </si>
  <si>
    <t>07°43.011’</t>
  </si>
  <si>
    <t>26°29.070’</t>
  </si>
  <si>
    <t>VSF-G</t>
  </si>
  <si>
    <t>FSTP</t>
  </si>
  <si>
    <t>08°08’30.13”</t>
  </si>
  <si>
    <t>28°00’26.69”</t>
  </si>
  <si>
    <t>Dong</t>
  </si>
  <si>
    <t>08°04’58.14”</t>
  </si>
  <si>
    <t>28°00’37.15”</t>
  </si>
  <si>
    <t>Dong Aliap</t>
  </si>
  <si>
    <t>08°05’43.96”</t>
  </si>
  <si>
    <t>28°00’35.31”</t>
  </si>
  <si>
    <t>Dong Liet</t>
  </si>
  <si>
    <t>08°07’36.08”</t>
  </si>
  <si>
    <t>28°00’26.86”</t>
  </si>
  <si>
    <t>Wunkuel-thii</t>
  </si>
  <si>
    <t>08°09’28.30”</t>
  </si>
  <si>
    <t>28°00’10.22”</t>
  </si>
  <si>
    <t xml:space="preserve">Warkou </t>
  </si>
  <si>
    <t>8°10’39.54”</t>
  </si>
  <si>
    <t>27°59’34.40”</t>
  </si>
  <si>
    <t>Mathiangdit</t>
  </si>
  <si>
    <t>08°17’4.58”95</t>
  </si>
  <si>
    <t>27°59’20.32”</t>
  </si>
  <si>
    <t>08°12’20.12”</t>
  </si>
  <si>
    <t>27°58’58.07”</t>
  </si>
  <si>
    <t xml:space="preserve">Mathiang keng </t>
  </si>
  <si>
    <t>08°17’0.65”</t>
  </si>
  <si>
    <t>27°58’25.58”</t>
  </si>
  <si>
    <t xml:space="preserve">Mathiang monyjoc </t>
  </si>
  <si>
    <t>08°20’33.52”</t>
  </si>
  <si>
    <t>27°59’25.77”</t>
  </si>
  <si>
    <t>Gummelmonyjoc</t>
  </si>
  <si>
    <t>08°18’39.10”</t>
  </si>
  <si>
    <t>27°57’24.49”</t>
  </si>
  <si>
    <t>Monyjocdit</t>
  </si>
  <si>
    <t>Pariang</t>
  </si>
  <si>
    <t>08°16’39.15”</t>
  </si>
  <si>
    <t>27°58’53.60”</t>
  </si>
  <si>
    <t>Agei</t>
  </si>
  <si>
    <t>08°16’6.02”</t>
  </si>
  <si>
    <t>27°57’32.92”</t>
  </si>
  <si>
    <t>Ajieep</t>
  </si>
  <si>
    <t>08°19’37.80”</t>
  </si>
  <si>
    <t>27°05’35.43”</t>
  </si>
  <si>
    <t xml:space="preserve">Angui </t>
  </si>
  <si>
    <t>08°14’59.23”</t>
  </si>
  <si>
    <t>27°58’54.35”</t>
  </si>
  <si>
    <t xml:space="preserve">Gogrial East </t>
  </si>
  <si>
    <t>Nyang</t>
  </si>
  <si>
    <t>Mayen Jur</t>
  </si>
  <si>
    <t>08°35’77”</t>
  </si>
  <si>
    <t>28°36’50.77”</t>
  </si>
  <si>
    <t xml:space="preserve">Cuibet </t>
  </si>
  <si>
    <t>08°36’9.64”</t>
  </si>
  <si>
    <t>28°35’7.64”</t>
  </si>
  <si>
    <t>08°35’47.37”</t>
  </si>
  <si>
    <t>28°33’37.15”</t>
  </si>
  <si>
    <t>Toch North</t>
  </si>
  <si>
    <t>Ajogo</t>
  </si>
  <si>
    <t>08°43’55.35”</t>
  </si>
  <si>
    <t>28°28’3.37”</t>
  </si>
  <si>
    <t>Mangol</t>
  </si>
  <si>
    <t>08°49’33.74”</t>
  </si>
  <si>
    <t>28°32’35.50”</t>
  </si>
  <si>
    <t>Mayom Chol</t>
  </si>
  <si>
    <t>08°24’48”</t>
  </si>
  <si>
    <t>28°24’35”</t>
  </si>
  <si>
    <t>Pathuon West</t>
  </si>
  <si>
    <t>Luonyaker</t>
  </si>
  <si>
    <t>08°14’27.70”</t>
  </si>
  <si>
    <t>28°22’49.28”</t>
  </si>
  <si>
    <t>08°83’34.9”</t>
  </si>
  <si>
    <t>28°13’44.08”</t>
  </si>
  <si>
    <t>WVI</t>
  </si>
  <si>
    <t>08°24’43.75”</t>
  </si>
  <si>
    <t>28°24’34.48”</t>
  </si>
  <si>
    <t>Apiath</t>
  </si>
  <si>
    <t>08°29’25.95”</t>
  </si>
  <si>
    <t>28°26’24.20”</t>
  </si>
  <si>
    <t>Toch West</t>
  </si>
  <si>
    <t xml:space="preserve">Malual-awien </t>
  </si>
  <si>
    <t>08°24’56.25”</t>
  </si>
  <si>
    <t>28°20’40.05”</t>
  </si>
  <si>
    <t>08°21’16.19”</t>
  </si>
  <si>
    <t>28°26’21.16”</t>
  </si>
  <si>
    <t>Tonj North</t>
  </si>
  <si>
    <t>Manlor</t>
  </si>
  <si>
    <t xml:space="preserve">Wunagep </t>
  </si>
  <si>
    <t>07°52’20.51”</t>
  </si>
  <si>
    <t>28°24’32.30”</t>
  </si>
  <si>
    <t xml:space="preserve">Ataap </t>
  </si>
  <si>
    <t>07°56’49.39”</t>
  </si>
  <si>
    <t>28°28’29.59”</t>
  </si>
  <si>
    <t xml:space="preserve">Lurchuk </t>
  </si>
  <si>
    <t>07°50’17.23”</t>
  </si>
  <si>
    <t>28°26’24.47”</t>
  </si>
  <si>
    <t>07°47’18.28”</t>
  </si>
  <si>
    <t>28°28’59.59”</t>
  </si>
  <si>
    <t>Gogeria</t>
  </si>
  <si>
    <t xml:space="preserve">Gogeria </t>
  </si>
  <si>
    <t>08°32’31.62”</t>
  </si>
  <si>
    <t>28°06’36.61”</t>
  </si>
  <si>
    <t xml:space="preserve">Madeng </t>
  </si>
  <si>
    <t>08°35’3.11”</t>
  </si>
  <si>
    <t>28°00’10.32”</t>
  </si>
  <si>
    <t>Akon South</t>
  </si>
  <si>
    <t xml:space="preserve">Ayien </t>
  </si>
  <si>
    <t>08°55’27.94”</t>
  </si>
  <si>
    <t>27°53’50.36”</t>
  </si>
  <si>
    <t xml:space="preserve">Agal </t>
  </si>
  <si>
    <t>08°49’54.89”</t>
  </si>
  <si>
    <t>27°59’33.63”</t>
  </si>
  <si>
    <t>09°05’19.91”</t>
  </si>
  <si>
    <t>28°27’43.99”</t>
  </si>
  <si>
    <t>09°02’58.13”</t>
  </si>
  <si>
    <t>28°23’52.67”</t>
  </si>
  <si>
    <t>08°54’49.84”</t>
  </si>
  <si>
    <t>28°16’18.84”</t>
  </si>
  <si>
    <t>09°01’29.29”</t>
  </si>
  <si>
    <t>28°18’57.31”</t>
  </si>
  <si>
    <t>Kuajok</t>
  </si>
  <si>
    <t>08°18’29.72”</t>
  </si>
  <si>
    <t>27°58’27.47”</t>
  </si>
  <si>
    <t>08°03’1.78”</t>
  </si>
  <si>
    <t>26°51’28.12”</t>
  </si>
  <si>
    <t>07°56’2.03”</t>
  </si>
  <si>
    <t>26°47’22.19”</t>
  </si>
  <si>
    <t>Mantiect</t>
  </si>
  <si>
    <t>08°07’21.37”</t>
  </si>
  <si>
    <t>26°50’49.44”</t>
  </si>
  <si>
    <t xml:space="preserve">Leric </t>
  </si>
  <si>
    <t>08°38’59.42”</t>
  </si>
  <si>
    <t>26°47’57.23”</t>
  </si>
  <si>
    <t>Chan Umora</t>
  </si>
  <si>
    <t>08°26’47.49”</t>
  </si>
  <si>
    <t>26°34’36.62”</t>
  </si>
  <si>
    <t>Wangtido</t>
  </si>
  <si>
    <t>08°25’48.39”</t>
  </si>
  <si>
    <t>26°33’48.66”</t>
  </si>
  <si>
    <t>Chel South</t>
  </si>
  <si>
    <t>08°57’12.48”</t>
  </si>
  <si>
    <t>26°51’47.59”</t>
  </si>
  <si>
    <t xml:space="preserve">Luangaheer </t>
  </si>
  <si>
    <t>08°45’8.11”</t>
  </si>
  <si>
    <t>26°50’36.38”</t>
  </si>
  <si>
    <t>PIN</t>
  </si>
  <si>
    <t>Peth</t>
  </si>
  <si>
    <t>09°08’44.00”</t>
  </si>
  <si>
    <t>26°53’26”</t>
  </si>
  <si>
    <t>Gorayen</t>
  </si>
  <si>
    <t>09°07’48.95”</t>
  </si>
  <si>
    <t>26°55’5.62”</t>
  </si>
  <si>
    <t>Adhal</t>
  </si>
  <si>
    <t>09°11’41.15”</t>
  </si>
  <si>
    <t>26°57’25.39”</t>
  </si>
  <si>
    <t>Ahuyiir</t>
  </si>
  <si>
    <t>09°10’38.73”</t>
  </si>
  <si>
    <t>27°01’14.19”</t>
  </si>
  <si>
    <t>09°10’35.90”</t>
  </si>
  <si>
    <t>27°1’11.66”</t>
  </si>
  <si>
    <t>Majok Kuom</t>
  </si>
  <si>
    <t>09°13’22.96”</t>
  </si>
  <si>
    <t>27°4’10.84”</t>
  </si>
  <si>
    <t>Malual East</t>
  </si>
  <si>
    <t>Wathok</t>
  </si>
  <si>
    <t>09°01’22.00”</t>
  </si>
  <si>
    <t>27°14’5”</t>
  </si>
  <si>
    <t>Riangadhau</t>
  </si>
  <si>
    <t>09°02’23.00”</t>
  </si>
  <si>
    <t>27°13’11”</t>
  </si>
  <si>
    <t>Mayen Ulem</t>
  </si>
  <si>
    <t>09°02’46.84”</t>
  </si>
  <si>
    <t>27°16’55.71”</t>
  </si>
  <si>
    <t>Mayomangok</t>
  </si>
  <si>
    <t>09°04’51.62”</t>
  </si>
  <si>
    <t>26°36’25.92”</t>
  </si>
  <si>
    <t>Nyinameeth</t>
  </si>
  <si>
    <t>09°08’19.83”</t>
  </si>
  <si>
    <t>26°43’4.84”</t>
  </si>
  <si>
    <t>09°08’08.00”</t>
  </si>
  <si>
    <t>26°51’5”</t>
  </si>
  <si>
    <t>Majakbaai</t>
  </si>
  <si>
    <t>09°07’01.96”</t>
  </si>
  <si>
    <t>26°47’35.21”</t>
  </si>
  <si>
    <t>Abyei</t>
  </si>
  <si>
    <t>09°10’20.85”</t>
  </si>
  <si>
    <t>27°05’07.50”</t>
  </si>
  <si>
    <t>Ariath</t>
  </si>
  <si>
    <t>09°09’06.85”</t>
  </si>
  <si>
    <t>27°6’43.73”</t>
  </si>
  <si>
    <t>Gukgeer</t>
  </si>
  <si>
    <t>09°05’56.35”</t>
  </si>
  <si>
    <t>27°10’46.16”</t>
  </si>
  <si>
    <t>Wungiir</t>
  </si>
  <si>
    <t>09°07’11.00”</t>
  </si>
  <si>
    <t xml:space="preserve">26°43’35”   </t>
  </si>
  <si>
    <t>09°04’55.58”</t>
  </si>
  <si>
    <t>26°41’03.71”</t>
  </si>
  <si>
    <t>09°06’22.84”</t>
  </si>
  <si>
    <t>26°40’36.89”</t>
  </si>
  <si>
    <t>09°06’01.00”</t>
  </si>
  <si>
    <t>26°51’4”</t>
  </si>
  <si>
    <t>09°07’55.00”</t>
  </si>
  <si>
    <t>26°53’40”</t>
  </si>
  <si>
    <t>09°05’54.00”</t>
  </si>
  <si>
    <t>26°50’31”</t>
  </si>
  <si>
    <t>Puothnyang</t>
  </si>
  <si>
    <t>09°01’58.73”</t>
  </si>
  <si>
    <t>26°30’14.18”</t>
  </si>
  <si>
    <t>09°07’16.00”</t>
  </si>
  <si>
    <t>26°43’40”</t>
  </si>
  <si>
    <t>09°01’05.00”</t>
  </si>
  <si>
    <t>26°30’5”</t>
  </si>
  <si>
    <t>Gomjuer Center</t>
  </si>
  <si>
    <t>Nyamlelthii</t>
  </si>
  <si>
    <t>09°09’43.77”</t>
  </si>
  <si>
    <t>26°59’01.59”</t>
  </si>
  <si>
    <t>Yardit</t>
  </si>
  <si>
    <t>09°06’18.00”</t>
  </si>
  <si>
    <t>27°3’19”</t>
  </si>
  <si>
    <t>Akewic</t>
  </si>
  <si>
    <t>09°06’35.00”</t>
  </si>
  <si>
    <t>27°2’16”</t>
  </si>
  <si>
    <t>Cholcinthok</t>
  </si>
  <si>
    <t>09°06’05.00”</t>
  </si>
  <si>
    <t>27°9’46”</t>
  </si>
  <si>
    <t>08°59’18.27”</t>
  </si>
  <si>
    <t>27°14’52.88”</t>
  </si>
  <si>
    <t>09°02’41.24”</t>
  </si>
  <si>
    <t>27°7’43.09”</t>
  </si>
  <si>
    <t>Gomjuer West</t>
  </si>
  <si>
    <t>Guangnau</t>
  </si>
  <si>
    <t>08°58’20.36”</t>
  </si>
  <si>
    <t>26°54’16.26”</t>
  </si>
  <si>
    <t>08°56’31.98”</t>
  </si>
  <si>
    <t>26°51’55.01”</t>
  </si>
  <si>
    <t>Amudho</t>
  </si>
  <si>
    <t>08°58’31.44”</t>
  </si>
  <si>
    <t xml:space="preserve">26°51’34.34”                 </t>
  </si>
  <si>
    <t>Marol Buol</t>
  </si>
  <si>
    <t>08°54’58.00”</t>
  </si>
  <si>
    <t>26°52’43”</t>
  </si>
  <si>
    <t>08°58’51.80”</t>
  </si>
  <si>
    <t>26°26’10.13”</t>
  </si>
  <si>
    <t>08°56’57.19”</t>
  </si>
  <si>
    <t>26°23’2.06”</t>
  </si>
  <si>
    <t>08°56’15.26”</t>
  </si>
  <si>
    <t>26°22’33.59”</t>
  </si>
  <si>
    <t>08°13’52”</t>
  </si>
  <si>
    <t>08°23’17”</t>
  </si>
  <si>
    <t>08°09’14”</t>
  </si>
  <si>
    <t>28°13’28”</t>
  </si>
  <si>
    <t>Pathuon East</t>
  </si>
  <si>
    <t>Yiik Adoor</t>
  </si>
  <si>
    <t>08°14’42”</t>
  </si>
  <si>
    <t>28°27’52”</t>
  </si>
  <si>
    <t>Mayom Biong</t>
  </si>
  <si>
    <t>08°13’54”</t>
  </si>
  <si>
    <t>28°35’28”</t>
  </si>
  <si>
    <t xml:space="preserve">Angernger </t>
  </si>
  <si>
    <t>08°21’60”</t>
  </si>
  <si>
    <t>28°25’34”</t>
  </si>
  <si>
    <t>Pinydit</t>
  </si>
  <si>
    <t>08°24’56”</t>
  </si>
  <si>
    <t>28°20’40”</t>
  </si>
  <si>
    <t>08°24’40”</t>
  </si>
  <si>
    <t>28°24’17”</t>
  </si>
  <si>
    <t>UNOPS Lot 1:  Kangi to Bar Urud to Kayango</t>
  </si>
  <si>
    <t>ZEAT-BEAD</t>
  </si>
  <si>
    <t>08°8’55.05”</t>
  </si>
  <si>
    <t>Ajugo</t>
  </si>
  <si>
    <t>8°4’27”</t>
  </si>
  <si>
    <t>27°37’18.5”</t>
  </si>
  <si>
    <t>UNOPS Lot 2: Achol Pagong to Ayien- Adeer- Panliet</t>
  </si>
  <si>
    <t>8°43’28”</t>
  </si>
  <si>
    <t>8°45’17”</t>
  </si>
  <si>
    <t>Makuac Pagong</t>
  </si>
  <si>
    <t>8°47’39”</t>
  </si>
  <si>
    <t>28°23’48”</t>
  </si>
  <si>
    <t>8°51’15”</t>
  </si>
  <si>
    <t>28°23’54”</t>
  </si>
  <si>
    <t>Ayien Amuol</t>
  </si>
  <si>
    <t>8°53’43”</t>
  </si>
  <si>
    <t>28°23’53”</t>
  </si>
  <si>
    <t>Adeer</t>
  </si>
  <si>
    <t>8°51’21”</t>
  </si>
  <si>
    <t>28°19’46”</t>
  </si>
  <si>
    <t>8°50’47”</t>
  </si>
  <si>
    <t>28°15’28”</t>
  </si>
  <si>
    <t>UNOPS Lot 3:  Gok Machar to Mayom Angok</t>
  </si>
  <si>
    <t>Gok-Machar</t>
  </si>
  <si>
    <t>9°12’53.32”</t>
  </si>
  <si>
    <t>26°52’0.41”</t>
  </si>
  <si>
    <t>Warperdit</t>
  </si>
  <si>
    <t>9°11’31.81”</t>
  </si>
  <si>
    <t>26°52’20.10”</t>
  </si>
  <si>
    <t>Lolkou</t>
  </si>
  <si>
    <t>9°8’58.02”</t>
  </si>
  <si>
    <t>26°49’43.03”</t>
  </si>
  <si>
    <t>9°8’42.29”</t>
  </si>
  <si>
    <t>26°51’38.12”</t>
  </si>
  <si>
    <t>Nyiken</t>
  </si>
  <si>
    <t>9°8’16.37”</t>
  </si>
  <si>
    <t>26°50’41.39”</t>
  </si>
  <si>
    <t>Panyic</t>
  </si>
  <si>
    <t>9°8’4.52”</t>
  </si>
  <si>
    <t>26°49’59.95”</t>
  </si>
  <si>
    <t>09°7’16.61”</t>
  </si>
  <si>
    <t>26°48’17.28”</t>
  </si>
  <si>
    <t>9°7’4.80”</t>
  </si>
  <si>
    <t>26°47’42.00”</t>
  </si>
  <si>
    <t>Majook Akok</t>
  </si>
  <si>
    <t>9°8’1.68”</t>
  </si>
  <si>
    <t>26°47’24.79”</t>
  </si>
  <si>
    <t>9°7’37.45”</t>
  </si>
  <si>
    <t>26°46’18.16”</t>
  </si>
  <si>
    <t>Warthou</t>
  </si>
  <si>
    <t>9°7’54.30”</t>
  </si>
  <si>
    <t>26°44’55.82”</t>
  </si>
  <si>
    <t>Kakou</t>
  </si>
  <si>
    <t>9°8’18.46”</t>
  </si>
  <si>
    <t>26°43’59.95”</t>
  </si>
  <si>
    <t>9°8’13.63”</t>
  </si>
  <si>
    <t>26°42’3.96”</t>
  </si>
  <si>
    <t>Mabior Nyang</t>
  </si>
  <si>
    <t>9°8’1.32”</t>
  </si>
  <si>
    <t>26°41’25.33”</t>
  </si>
  <si>
    <t>Mangar Aweit</t>
  </si>
  <si>
    <t>9°7’53.30”</t>
  </si>
  <si>
    <t>26°49’23.82”</t>
  </si>
  <si>
    <t>Mangar Bak</t>
  </si>
  <si>
    <t>9°7’29.28”</t>
  </si>
  <si>
    <t>26°39’8.86”</t>
  </si>
  <si>
    <t>Mayom Angok</t>
  </si>
  <si>
    <t>9°6’53.09”</t>
  </si>
  <si>
    <t>26°37’37.91”</t>
  </si>
  <si>
    <t>UNIDO</t>
  </si>
  <si>
    <t>07°57’30.43”</t>
  </si>
  <si>
    <t>07°57’14.79”</t>
  </si>
  <si>
    <t>Achol Guot</t>
  </si>
  <si>
    <t>08°43’28”</t>
  </si>
  <si>
    <t>08°45’17”</t>
  </si>
  <si>
    <t>08°47’39”</t>
  </si>
  <si>
    <t>08°51’15”</t>
  </si>
  <si>
    <t>08°53’43”</t>
  </si>
  <si>
    <t>08°51’21”</t>
  </si>
  <si>
    <t>08°50’47”</t>
  </si>
  <si>
    <t>09°12’53.32”</t>
  </si>
  <si>
    <t>09°7’4.80”</t>
  </si>
  <si>
    <t>09°8’1.68”</t>
  </si>
  <si>
    <t>09°8’13.63”</t>
  </si>
  <si>
    <t>09°6’53.09”</t>
  </si>
  <si>
    <t>UNIDO-APC</t>
  </si>
  <si>
    <t>06°09’01”</t>
  </si>
  <si>
    <t>27°39’34”</t>
  </si>
  <si>
    <t>08°89’46”</t>
  </si>
  <si>
    <t>28°39’75”</t>
  </si>
  <si>
    <t>09°89’46”</t>
  </si>
  <si>
    <t>26°52’13”</t>
  </si>
  <si>
    <t>06°34’22.30”</t>
  </si>
  <si>
    <t>29°35’52.47”</t>
  </si>
  <si>
    <t>WFP Lot 1: Kuajok Lunyaker</t>
  </si>
  <si>
    <t>Gogrial East</t>
  </si>
  <si>
    <t xml:space="preserve">Lunyaker </t>
  </si>
  <si>
    <t>08°13’45.13”</t>
  </si>
  <si>
    <t>028°23’06.29”</t>
  </si>
  <si>
    <t>Malual Wut</t>
  </si>
  <si>
    <t>08°10’15.06”</t>
  </si>
  <si>
    <t>028°10’11.32”</t>
  </si>
  <si>
    <t>Matiel</t>
  </si>
  <si>
    <t>08°08’33.65”</t>
  </si>
  <si>
    <t>028°13’48.02”</t>
  </si>
  <si>
    <t>Paweny</t>
  </si>
  <si>
    <t>08°11’21.31”</t>
  </si>
  <si>
    <t>028°09’04.92”</t>
  </si>
  <si>
    <t>Angui</t>
  </si>
  <si>
    <t>8°14’52.08”</t>
  </si>
  <si>
    <t>27°58’55.2”</t>
  </si>
  <si>
    <t>WFP Lot 2: Kangi Kuajok</t>
  </si>
  <si>
    <t xml:space="preserve">Jur-River  </t>
  </si>
  <si>
    <t>8°8’54.6”</t>
  </si>
  <si>
    <t>27°39’39.6”</t>
  </si>
  <si>
    <t>Acholgout</t>
  </si>
  <si>
    <t>8°10’30.36”</t>
  </si>
  <si>
    <t>27°41’36.24”</t>
  </si>
  <si>
    <t xml:space="preserve">Uathura </t>
  </si>
  <si>
    <t>8°14’33.36”</t>
  </si>
  <si>
    <t>27°45’34.2”</t>
  </si>
  <si>
    <t>Manyang</t>
  </si>
  <si>
    <t>8°15’41.04”</t>
  </si>
  <si>
    <t>27°47’41.64”</t>
  </si>
  <si>
    <t>Bahr Nyiwiel</t>
  </si>
  <si>
    <t>8°16’21.72”</t>
  </si>
  <si>
    <t>27°48’16.2”</t>
  </si>
  <si>
    <t>Alelthony</t>
  </si>
  <si>
    <t>8°16’37.56”</t>
  </si>
  <si>
    <t>27°51’18.72”</t>
  </si>
  <si>
    <t>Mibior</t>
  </si>
  <si>
    <t>8°16’28.56”</t>
  </si>
  <si>
    <t>27°53’54.24”</t>
  </si>
  <si>
    <t>WFP Lot 3: Tharkueng Gette</t>
  </si>
  <si>
    <t>Uduci</t>
  </si>
  <si>
    <t>7°56’46.32”</t>
  </si>
  <si>
    <t>27°50’45.96”</t>
  </si>
  <si>
    <t>Thurkueng</t>
  </si>
  <si>
    <t>8°1’5.52”</t>
  </si>
  <si>
    <t>27°57’54.72”</t>
  </si>
  <si>
    <t>Akonbet</t>
  </si>
  <si>
    <t>-</t>
  </si>
  <si>
    <t>Lolthou</t>
  </si>
  <si>
    <t>Utol</t>
  </si>
  <si>
    <t>Zierah</t>
  </si>
  <si>
    <t>FAO-EIS</t>
  </si>
  <si>
    <t>Rumbek Centre</t>
  </si>
  <si>
    <t>Akolial</t>
  </si>
  <si>
    <t>Adol Manyiel</t>
  </si>
  <si>
    <t>Atok</t>
  </si>
  <si>
    <t>Bahr Gel</t>
  </si>
  <si>
    <t>Makoor</t>
  </si>
  <si>
    <t>Kilo Saba</t>
  </si>
  <si>
    <t>Tonjo</t>
  </si>
  <si>
    <t>Angei</t>
  </si>
  <si>
    <t>Aweil East</t>
  </si>
  <si>
    <t>Madhol</t>
  </si>
  <si>
    <t xml:space="preserve">Amarjal </t>
  </si>
  <si>
    <t>Amoth Akok</t>
  </si>
  <si>
    <t>Dokul</t>
  </si>
  <si>
    <t>Majok Yinthiou</t>
  </si>
  <si>
    <t>Yargot</t>
  </si>
  <si>
    <t>Halbul</t>
  </si>
  <si>
    <t>Makuac Akuel</t>
  </si>
  <si>
    <t>Malual Loch</t>
  </si>
  <si>
    <t>Aweil South</t>
  </si>
  <si>
    <t>Nyocawany (Malek Alell)</t>
  </si>
  <si>
    <t>Mayom Lac</t>
  </si>
  <si>
    <t>Riang Maweel</t>
  </si>
  <si>
    <t>Hong Wekdit</t>
  </si>
  <si>
    <t>Pagai</t>
  </si>
  <si>
    <t>Malual Aduet</t>
  </si>
  <si>
    <t>Wathmouk</t>
  </si>
  <si>
    <t>Achuan</t>
  </si>
  <si>
    <t>Majak Goi</t>
  </si>
  <si>
    <t>Nyocanoon</t>
  </si>
  <si>
    <t>Pan Adhot</t>
  </si>
  <si>
    <t>Unkier</t>
  </si>
  <si>
    <t>Gogrial</t>
  </si>
  <si>
    <t>Toch East</t>
  </si>
  <si>
    <t>Rout</t>
  </si>
  <si>
    <t>Thoramoun</t>
  </si>
  <si>
    <t>Muor -Aruor</t>
  </si>
  <si>
    <t>Mayen lil</t>
  </si>
  <si>
    <t>Akop</t>
  </si>
  <si>
    <t>Akob</t>
  </si>
  <si>
    <t>Bundiir</t>
  </si>
  <si>
    <t>Athieng</t>
  </si>
  <si>
    <t>Pual Maguen</t>
  </si>
  <si>
    <t>Awuul</t>
  </si>
  <si>
    <t>Pagakdit</t>
  </si>
  <si>
    <t>Aporlang</t>
  </si>
  <si>
    <t>Ageeny</t>
  </si>
  <si>
    <t>Launoi Boma</t>
  </si>
  <si>
    <t>Tongliet</t>
  </si>
  <si>
    <t>Jur River</t>
  </si>
  <si>
    <t>Lol-Thou</t>
  </si>
  <si>
    <t>Akoon</t>
  </si>
  <si>
    <t>War-Cuai</t>
  </si>
  <si>
    <t>Bulic</t>
  </si>
  <si>
    <t>Wadhalelo</t>
  </si>
  <si>
    <t>Wadhalel</t>
  </si>
  <si>
    <t>Aturo</t>
  </si>
  <si>
    <t>Bardogo</t>
  </si>
  <si>
    <t>Raja</t>
  </si>
  <si>
    <t>Khor silik</t>
  </si>
  <si>
    <t>Gonyo</t>
  </si>
  <si>
    <t>Billi</t>
  </si>
  <si>
    <t>Uyu-juku South</t>
  </si>
  <si>
    <t>Bagari</t>
  </si>
  <si>
    <t>Ugali</t>
  </si>
  <si>
    <t>Bringi</t>
  </si>
  <si>
    <t>Ngolebo B</t>
  </si>
  <si>
    <t>Natabu</t>
  </si>
  <si>
    <t>Besselia</t>
  </si>
  <si>
    <t>Rihan Fei</t>
  </si>
  <si>
    <t>Ngobolo</t>
  </si>
  <si>
    <t>Bussere</t>
  </si>
  <si>
    <t>Momoi</t>
  </si>
  <si>
    <t>Dukurongu</t>
  </si>
  <si>
    <t>Agok</t>
  </si>
  <si>
    <t>Ngoba</t>
  </si>
  <si>
    <t>Lakes</t>
  </si>
  <si>
    <t>Rumbek East</t>
  </si>
  <si>
    <t>Northern Bahr el Ghazal</t>
  </si>
  <si>
    <t>Warrap</t>
  </si>
  <si>
    <t>Makuak Pagong</t>
  </si>
  <si>
    <t>Western Bahr el Ghazal</t>
  </si>
  <si>
    <t>Achuol Guot</t>
  </si>
  <si>
    <t>FAO-6th QRM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</si>
</sst>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0"/>
    <numFmt numFmtId="165" formatCode="_(* #,##0_);_(* \(#,##0\);_(* &quot;-&quot;_);_(@_)"/>
    <numFmt numFmtId="166" formatCode="_(&quot;$&quot;* #,##0_);_(&quot;$&quot;* \(#,##0\);_(&quot;$&quot;* &quot;-&quot;_);_(@_)"/>
  </numFmts>
  <fonts count="32" x14ac:knownFonts="1">
    <font>
      <sz val="10"/>
      <name val="Trebuchet MS"/>
      <family val="2"/>
    </font>
    <font>
      <sz val="11"/>
      <color theme="1"/>
      <name val="Calibri"/>
      <family val="2"/>
      <scheme val="minor"/>
    </font>
    <font>
      <sz val="9"/>
      <color theme="1"/>
      <name val="Calibri"/>
    </font>
    <font>
      <b/>
      <sz val="9"/>
      <color theme="1"/>
      <name val="Calibri"/>
    </font>
    <font>
      <sz val="9"/>
      <name val="Calibri"/>
    </font>
    <font>
      <sz val="9"/>
      <color rgb="FF000000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Verdana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color rgb="FF000000"/>
      <name val="Times New Roman"/>
      <charset val="204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6"/>
      <color rgb="FF000000"/>
      <name val="Times New Roman"/>
    </font>
    <font>
      <u/>
      <sz val="10"/>
      <color theme="10"/>
      <name val="Trebuchet MS"/>
      <family val="2"/>
    </font>
    <font>
      <u/>
      <sz val="10"/>
      <color theme="11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">
    <xf numFmtId="0" fontId="0" fillId="0" borderId="0"/>
    <xf numFmtId="0" fontId="1" fillId="0" borderId="0"/>
    <xf numFmtId="0" fontId="6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12" borderId="9" applyNumberFormat="0" applyAlignment="0" applyProtection="0"/>
    <xf numFmtId="0" fontId="11" fillId="0" borderId="10" applyNumberFormat="0" applyFill="0" applyAlignment="0" applyProtection="0"/>
    <xf numFmtId="0" fontId="12" fillId="21" borderId="11" applyNumberFormat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12" borderId="9" applyNumberFormat="0" applyAlignment="0" applyProtection="0"/>
    <xf numFmtId="165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8" fillId="27" borderId="12" applyNumberFormat="0" applyFont="0" applyAlignment="0" applyProtection="0"/>
    <xf numFmtId="0" fontId="19" fillId="12" borderId="13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166" fontId="1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8">
    <xf numFmtId="0" fontId="0" fillId="0" borderId="0" xfId="0"/>
    <xf numFmtId="1" fontId="2" fillId="0" borderId="0" xfId="1" applyNumberFormat="1" applyFont="1" applyProtection="1">
      <protection locked="0"/>
    </xf>
    <xf numFmtId="0" fontId="3" fillId="0" borderId="0" xfId="1" applyFont="1"/>
    <xf numFmtId="0" fontId="3" fillId="0" borderId="1" xfId="1" applyFont="1" applyFill="1" applyBorder="1"/>
    <xf numFmtId="0" fontId="3" fillId="0" borderId="2" xfId="1" applyFont="1" applyFill="1" applyBorder="1"/>
    <xf numFmtId="164" fontId="2" fillId="0" borderId="0" xfId="1" applyNumberFormat="1" applyFont="1" applyAlignment="1">
      <alignment horizontal="right"/>
    </xf>
    <xf numFmtId="0" fontId="1" fillId="0" borderId="0" xfId="1"/>
    <xf numFmtId="0" fontId="2" fillId="0" borderId="0" xfId="1" applyFont="1"/>
    <xf numFmtId="2" fontId="2" fillId="0" borderId="3" xfId="1" applyNumberFormat="1" applyFont="1" applyBorder="1" applyProtection="1">
      <protection locked="0"/>
    </xf>
    <xf numFmtId="2" fontId="2" fillId="0" borderId="4" xfId="1" applyNumberFormat="1" applyFont="1" applyBorder="1" applyProtection="1">
      <protection locked="0"/>
    </xf>
    <xf numFmtId="164" fontId="2" fillId="0" borderId="0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2" fontId="2" fillId="2" borderId="3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2" fillId="0" borderId="0" xfId="1" applyFont="1" applyFill="1"/>
    <xf numFmtId="2" fontId="2" fillId="3" borderId="4" xfId="1" applyNumberFormat="1" applyFont="1" applyFill="1" applyBorder="1" applyProtection="1">
      <protection locked="0"/>
    </xf>
    <xf numFmtId="0" fontId="2" fillId="2" borderId="0" xfId="1" applyFont="1" applyFill="1" applyAlignment="1">
      <alignment horizontal="left"/>
    </xf>
    <xf numFmtId="2" fontId="2" fillId="4" borderId="6" xfId="1" applyNumberFormat="1" applyFont="1" applyFill="1" applyBorder="1" applyProtection="1">
      <protection locked="0"/>
    </xf>
    <xf numFmtId="164" fontId="2" fillId="5" borderId="0" xfId="1" applyNumberFormat="1" applyFont="1" applyFill="1" applyBorder="1" applyAlignment="1">
      <alignment horizontal="right"/>
    </xf>
    <xf numFmtId="164" fontId="2" fillId="5" borderId="5" xfId="1" applyNumberFormat="1" applyFont="1" applyFill="1" applyBorder="1" applyAlignment="1">
      <alignment horizontal="right"/>
    </xf>
    <xf numFmtId="2" fontId="2" fillId="3" borderId="3" xfId="1" applyNumberFormat="1" applyFont="1" applyFill="1" applyBorder="1" applyProtection="1">
      <protection locked="0"/>
    </xf>
    <xf numFmtId="2" fontId="4" fillId="6" borderId="3" xfId="1" applyNumberFormat="1" applyFont="1" applyFill="1" applyBorder="1" applyProtection="1">
      <protection locked="0"/>
    </xf>
    <xf numFmtId="2" fontId="4" fillId="6" borderId="4" xfId="1" applyNumberFormat="1" applyFont="1" applyFill="1" applyBorder="1" applyProtection="1">
      <protection locked="0"/>
    </xf>
    <xf numFmtId="2" fontId="2" fillId="6" borderId="3" xfId="1" applyNumberFormat="1" applyFont="1" applyFill="1" applyBorder="1" applyProtection="1">
      <protection locked="0"/>
    </xf>
    <xf numFmtId="2" fontId="2" fillId="6" borderId="4" xfId="1" applyNumberFormat="1" applyFont="1" applyFill="1" applyBorder="1" applyProtection="1">
      <protection locked="0"/>
    </xf>
    <xf numFmtId="20" fontId="1" fillId="0" borderId="0" xfId="1" applyNumberFormat="1"/>
    <xf numFmtId="0" fontId="2" fillId="2" borderId="0" xfId="1" applyFont="1" applyFill="1"/>
    <xf numFmtId="0" fontId="2" fillId="0" borderId="3" xfId="1" applyFont="1" applyBorder="1"/>
    <xf numFmtId="0" fontId="2" fillId="0" borderId="4" xfId="1" applyFont="1" applyBorder="1"/>
    <xf numFmtId="0" fontId="2" fillId="0" borderId="7" xfId="1" applyFont="1" applyBorder="1"/>
    <xf numFmtId="0" fontId="2" fillId="0" borderId="8" xfId="1" applyFont="1" applyBorder="1"/>
    <xf numFmtId="1" fontId="2" fillId="5" borderId="0" xfId="1" applyNumberFormat="1" applyFont="1" applyFill="1" applyProtection="1">
      <protection locked="0"/>
    </xf>
    <xf numFmtId="0" fontId="2" fillId="5" borderId="0" xfId="1" applyFont="1" applyFill="1"/>
    <xf numFmtId="0" fontId="5" fillId="0" borderId="0" xfId="0" applyFont="1"/>
    <xf numFmtId="1" fontId="2" fillId="0" borderId="0" xfId="1" applyNumberFormat="1" applyFont="1" applyFill="1" applyProtection="1">
      <protection locked="0"/>
    </xf>
    <xf numFmtId="0" fontId="2" fillId="0" borderId="0" xfId="2" applyFont="1"/>
    <xf numFmtId="0" fontId="2" fillId="3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ont="1" applyFill="1" applyAlignment="1">
      <alignment horizontal="left"/>
    </xf>
    <xf numFmtId="0" fontId="5" fillId="0" borderId="0" xfId="1" applyFont="1"/>
    <xf numFmtId="0" fontId="5" fillId="2" borderId="0" xfId="1" applyFont="1" applyFill="1"/>
    <xf numFmtId="0" fontId="4" fillId="0" borderId="0" xfId="1" applyFont="1"/>
    <xf numFmtId="0" fontId="1" fillId="6" borderId="0" xfId="1" applyFill="1"/>
    <xf numFmtId="0" fontId="2" fillId="3" borderId="0" xfId="1" applyFont="1" applyFill="1"/>
    <xf numFmtId="0" fontId="7" fillId="0" borderId="0" xfId="1" applyFont="1"/>
    <xf numFmtId="1" fontId="7" fillId="0" borderId="0" xfId="1" applyNumberFormat="1" applyFont="1" applyProtection="1">
      <protection locked="0"/>
    </xf>
    <xf numFmtId="2" fontId="7" fillId="0" borderId="0" xfId="1" applyNumberFormat="1" applyFont="1" applyProtection="1">
      <protection locked="0"/>
    </xf>
    <xf numFmtId="0" fontId="29" fillId="0" borderId="0" xfId="0" applyFont="1" applyBorder="1" applyAlignment="1">
      <alignment horizontal="left" vertical="center"/>
    </xf>
  </cellXfs>
  <cellStyles count="7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Followed Hyperlink" xfId="71" builtinId="9" hidden="1"/>
    <cellStyle name="Followed Hyperlink" xfId="73" builtinId="9" hidden="1"/>
    <cellStyle name="Followed Hyperlink" xfId="75" builtinId="9" hidden="1"/>
    <cellStyle name="Hyperlink" xfId="70" builtinId="8" hidden="1"/>
    <cellStyle name="Hyperlink" xfId="72" builtinId="8" hidden="1"/>
    <cellStyle name="Hyperlink" xfId="74" builtinId="8" hidden="1"/>
    <cellStyle name="Hyperlink 2" xfId="30"/>
    <cellStyle name="Hyperlink 2 2" xfId="31"/>
    <cellStyle name="Input 2" xfId="32"/>
    <cellStyle name="Migliaia (0)_Foglio1" xfId="33"/>
    <cellStyle name="Migliaia 2" xfId="34"/>
    <cellStyle name="Migliaia 3" xfId="35"/>
    <cellStyle name="Migliaia 4" xfId="36"/>
    <cellStyle name="Migliaia 5" xfId="37"/>
    <cellStyle name="Migliaia 6" xfId="38"/>
    <cellStyle name="Migliaia 7" xfId="39"/>
    <cellStyle name="Neutrale 2" xfId="40"/>
    <cellStyle name="Normal" xfId="0" builtinId="0"/>
    <cellStyle name="Normal 2" xfId="41"/>
    <cellStyle name="Normal 2 2" xfId="42"/>
    <cellStyle name="Normal 2 2 2" xfId="43"/>
    <cellStyle name="Normal 3" xfId="1"/>
    <cellStyle name="Normal 3 2" xfId="2"/>
    <cellStyle name="Normal 4" xfId="44"/>
    <cellStyle name="Normale 2" xfId="45"/>
    <cellStyle name="Normale 2 2" xfId="46"/>
    <cellStyle name="Normale 3" xfId="47"/>
    <cellStyle name="Normale 4" xfId="48"/>
    <cellStyle name="Normale 5" xfId="49"/>
    <cellStyle name="Normale 6" xfId="50"/>
    <cellStyle name="Normale 7" xfId="51"/>
    <cellStyle name="Normale 8" xfId="52"/>
    <cellStyle name="Normale 9" xfId="53"/>
    <cellStyle name="Normální 2" xfId="54"/>
    <cellStyle name="Nota 2" xfId="55"/>
    <cellStyle name="Output 2" xfId="56"/>
    <cellStyle name="Percent 2" xfId="57"/>
    <cellStyle name="Percent 2 2" xfId="58"/>
    <cellStyle name="Testo avviso 2" xfId="59"/>
    <cellStyle name="Testo descrittivo 2" xfId="60"/>
    <cellStyle name="Titolo 1 2" xfId="61"/>
    <cellStyle name="Titolo 2 2" xfId="62"/>
    <cellStyle name="Titolo 3 2" xfId="63"/>
    <cellStyle name="Titolo 4 2" xfId="64"/>
    <cellStyle name="Titolo 5" xfId="65"/>
    <cellStyle name="Totale 2" xfId="66"/>
    <cellStyle name="Valore non valido 2" xfId="67"/>
    <cellStyle name="Valore valido 2" xfId="68"/>
    <cellStyle name="Valuta (0)_Foglio1" xfId="6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3"/>
  <sheetViews>
    <sheetView tabSelected="1" topLeftCell="A361" workbookViewId="0">
      <selection activeCell="G361" sqref="G361"/>
    </sheetView>
  </sheetViews>
  <sheetFormatPr baseColWidth="10" defaultRowHeight="14" x14ac:dyDescent="0"/>
  <cols>
    <col min="1" max="1" width="4.33203125" style="45" customWidth="1"/>
    <col min="2" max="2" width="15" style="44" customWidth="1"/>
    <col min="3" max="3" width="10.83203125" style="44"/>
    <col min="4" max="4" width="14" style="44" customWidth="1"/>
    <col min="5" max="5" width="15.83203125" style="7" customWidth="1"/>
    <col min="6" max="6" width="16.6640625" style="44" customWidth="1"/>
    <col min="7" max="7" width="15.6640625" style="46" customWidth="1"/>
    <col min="8" max="8" width="12.5" style="46" customWidth="1"/>
    <col min="9" max="9" width="8" style="5" customWidth="1"/>
    <col min="10" max="10" width="9" style="5" customWidth="1"/>
    <col min="11" max="16384" width="10.83203125" style="6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</row>
    <row r="2" spans="1:10" ht="13" customHeight="1">
      <c r="A2" s="1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 t="s">
        <v>16</v>
      </c>
      <c r="I2" s="10">
        <f>LEFT(G2, FIND("°",G2,1) - 1)+(MID(G2,FIND("°",G2,1)+1,(FIND("’",G2,1)-FIND("°",G2,1))-1)/60)+(MID(G2,FIND("’",G2,1)+1,(FIND("”",G2,1)-FIND("’",G2,1))-1)/3600)</f>
        <v>8.9441666666666677</v>
      </c>
      <c r="J2" s="11">
        <f t="shared" ref="I2:J17" si="0">LEFT(H2, FIND("°",H2,1) - 1)+(MID(H2,FIND("°",H2,1)+1,(FIND("’",H2,1)-FIND("°",H2,1))-1)/60)+(MID(H2,FIND("’",H2,1)+1,(FIND("”",H2,1)-FIND("’",H2,1))-1)/3600)</f>
        <v>28.287500000000001</v>
      </c>
    </row>
    <row r="3" spans="1:10" ht="13" customHeight="1">
      <c r="A3" s="1">
        <v>2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17</v>
      </c>
      <c r="G3" s="8" t="s">
        <v>18</v>
      </c>
      <c r="H3" s="9" t="s">
        <v>19</v>
      </c>
      <c r="I3" s="10">
        <f t="shared" si="0"/>
        <v>9.1552777777777781</v>
      </c>
      <c r="J3" s="11">
        <f t="shared" si="0"/>
        <v>28.365555555555556</v>
      </c>
    </row>
    <row r="4" spans="1:10" ht="13" customHeight="1">
      <c r="A4" s="1">
        <v>3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20</v>
      </c>
      <c r="G4" s="8" t="s">
        <v>21</v>
      </c>
      <c r="H4" s="9" t="s">
        <v>22</v>
      </c>
      <c r="I4" s="10">
        <f t="shared" si="0"/>
        <v>9.1283333333333339</v>
      </c>
      <c r="J4" s="11">
        <f t="shared" si="0"/>
        <v>28.328888888888887</v>
      </c>
    </row>
    <row r="5" spans="1:10" ht="13" customHeight="1">
      <c r="A5" s="1">
        <v>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23</v>
      </c>
      <c r="G5" s="8" t="s">
        <v>24</v>
      </c>
      <c r="H5" s="9" t="s">
        <v>25</v>
      </c>
      <c r="I5" s="10">
        <f t="shared" si="0"/>
        <v>9.0788888888888888</v>
      </c>
      <c r="J5" s="11">
        <f t="shared" si="0"/>
        <v>28.343055555555555</v>
      </c>
    </row>
    <row r="6" spans="1:10" ht="13" customHeight="1">
      <c r="A6" s="1">
        <v>5</v>
      </c>
      <c r="B6" s="7" t="s">
        <v>10</v>
      </c>
      <c r="C6" s="7" t="s">
        <v>11</v>
      </c>
      <c r="D6" s="7" t="s">
        <v>12</v>
      </c>
      <c r="E6" s="7" t="s">
        <v>26</v>
      </c>
      <c r="F6" s="7" t="s">
        <v>27</v>
      </c>
      <c r="G6" s="8" t="s">
        <v>28</v>
      </c>
      <c r="H6" s="9" t="s">
        <v>29</v>
      </c>
      <c r="I6" s="10">
        <f t="shared" si="0"/>
        <v>9.0705555555555559</v>
      </c>
      <c r="J6" s="11">
        <f t="shared" si="0"/>
        <v>28.12</v>
      </c>
    </row>
    <row r="7" spans="1:10" ht="13" customHeight="1">
      <c r="A7" s="1">
        <v>6</v>
      </c>
      <c r="B7" s="7" t="s">
        <v>10</v>
      </c>
      <c r="C7" s="7" t="s">
        <v>11</v>
      </c>
      <c r="D7" s="7" t="s">
        <v>12</v>
      </c>
      <c r="E7" s="7" t="s">
        <v>26</v>
      </c>
      <c r="F7" s="7" t="s">
        <v>30</v>
      </c>
      <c r="G7" s="8" t="s">
        <v>31</v>
      </c>
      <c r="H7" s="9" t="s">
        <v>32</v>
      </c>
      <c r="I7" s="10">
        <f t="shared" si="0"/>
        <v>9.0858333333333334</v>
      </c>
      <c r="J7" s="11">
        <f t="shared" si="0"/>
        <v>28.205833333333331</v>
      </c>
    </row>
    <row r="8" spans="1:10" ht="13" customHeight="1">
      <c r="A8" s="1">
        <v>7</v>
      </c>
      <c r="B8" s="7" t="s">
        <v>10</v>
      </c>
      <c r="C8" s="7" t="s">
        <v>11</v>
      </c>
      <c r="D8" s="7" t="s">
        <v>12</v>
      </c>
      <c r="E8" s="7" t="s">
        <v>26</v>
      </c>
      <c r="F8" s="7" t="s">
        <v>33</v>
      </c>
      <c r="G8" s="8" t="s">
        <v>34</v>
      </c>
      <c r="H8" s="9" t="s">
        <v>35</v>
      </c>
      <c r="I8" s="10">
        <f t="shared" si="0"/>
        <v>9.1127777777777776</v>
      </c>
      <c r="J8" s="11">
        <f t="shared" si="0"/>
        <v>28.250277777777779</v>
      </c>
    </row>
    <row r="9" spans="1:10" ht="13" customHeight="1">
      <c r="A9" s="1">
        <v>8</v>
      </c>
      <c r="B9" s="7" t="s">
        <v>10</v>
      </c>
      <c r="C9" s="7" t="s">
        <v>11</v>
      </c>
      <c r="D9" s="7" t="s">
        <v>12</v>
      </c>
      <c r="E9" s="7" t="s">
        <v>26</v>
      </c>
      <c r="F9" s="7" t="s">
        <v>36</v>
      </c>
      <c r="G9" s="8" t="s">
        <v>37</v>
      </c>
      <c r="H9" s="9" t="s">
        <v>38</v>
      </c>
      <c r="I9" s="10">
        <f t="shared" si="0"/>
        <v>9.0836111111111109</v>
      </c>
      <c r="J9" s="11">
        <f t="shared" si="0"/>
        <v>28.430277777777778</v>
      </c>
    </row>
    <row r="10" spans="1:10" ht="13" customHeight="1">
      <c r="A10" s="1">
        <v>9</v>
      </c>
      <c r="B10" s="7" t="s">
        <v>10</v>
      </c>
      <c r="C10" s="7" t="s">
        <v>11</v>
      </c>
      <c r="D10" s="7" t="s">
        <v>12</v>
      </c>
      <c r="E10" s="7" t="s">
        <v>39</v>
      </c>
      <c r="F10" s="7" t="s">
        <v>40</v>
      </c>
      <c r="G10" s="8" t="s">
        <v>41</v>
      </c>
      <c r="H10" s="9" t="s">
        <v>42</v>
      </c>
      <c r="I10" s="10">
        <f t="shared" si="0"/>
        <v>9.1361111111111111</v>
      </c>
      <c r="J10" s="11">
        <f t="shared" si="0"/>
        <v>28.020277777777778</v>
      </c>
    </row>
    <row r="11" spans="1:10" ht="13" customHeight="1">
      <c r="A11" s="1">
        <v>10</v>
      </c>
      <c r="B11" s="7" t="s">
        <v>10</v>
      </c>
      <c r="C11" s="7" t="s">
        <v>11</v>
      </c>
      <c r="D11" s="7" t="s">
        <v>12</v>
      </c>
      <c r="E11" s="7" t="s">
        <v>43</v>
      </c>
      <c r="F11" s="7" t="s">
        <v>44</v>
      </c>
      <c r="G11" s="8" t="s">
        <v>45</v>
      </c>
      <c r="H11" s="9" t="s">
        <v>46</v>
      </c>
      <c r="I11" s="10">
        <f t="shared" si="0"/>
        <v>9.0052777777777777</v>
      </c>
      <c r="J11" s="11">
        <f t="shared" si="0"/>
        <v>28.366666666666667</v>
      </c>
    </row>
    <row r="12" spans="1:10" ht="13" customHeight="1">
      <c r="A12" s="1">
        <v>11</v>
      </c>
      <c r="B12" s="7" t="s">
        <v>10</v>
      </c>
      <c r="C12" s="7" t="s">
        <v>11</v>
      </c>
      <c r="D12" s="7" t="s">
        <v>12</v>
      </c>
      <c r="E12" s="7" t="s">
        <v>43</v>
      </c>
      <c r="F12" s="7" t="s">
        <v>47</v>
      </c>
      <c r="G12" s="8" t="s">
        <v>48</v>
      </c>
      <c r="H12" s="9" t="s">
        <v>49</v>
      </c>
      <c r="I12" s="10">
        <f t="shared" si="0"/>
        <v>9.0458333333333325</v>
      </c>
      <c r="J12" s="11">
        <f t="shared" si="0"/>
        <v>28.391666666666666</v>
      </c>
    </row>
    <row r="13" spans="1:10" ht="13" customHeight="1">
      <c r="A13" s="1">
        <v>12</v>
      </c>
      <c r="B13" s="7" t="s">
        <v>10</v>
      </c>
      <c r="C13" s="7" t="s">
        <v>11</v>
      </c>
      <c r="D13" s="7" t="s">
        <v>12</v>
      </c>
      <c r="E13" s="7" t="s">
        <v>43</v>
      </c>
      <c r="F13" s="7" t="s">
        <v>50</v>
      </c>
      <c r="G13" s="8" t="s">
        <v>51</v>
      </c>
      <c r="H13" s="9" t="s">
        <v>52</v>
      </c>
      <c r="I13" s="10">
        <f t="shared" si="0"/>
        <v>9.075277777777778</v>
      </c>
      <c r="J13" s="11">
        <f t="shared" si="0"/>
        <v>28.418333333333333</v>
      </c>
    </row>
    <row r="14" spans="1:10" ht="13" customHeight="1">
      <c r="A14" s="1">
        <v>13</v>
      </c>
      <c r="B14" s="7" t="s">
        <v>10</v>
      </c>
      <c r="C14" s="7" t="s">
        <v>11</v>
      </c>
      <c r="D14" s="7" t="s">
        <v>12</v>
      </c>
      <c r="E14" s="7" t="s">
        <v>43</v>
      </c>
      <c r="F14" s="7" t="s">
        <v>53</v>
      </c>
      <c r="G14" s="8" t="s">
        <v>54</v>
      </c>
      <c r="H14" s="9" t="s">
        <v>55</v>
      </c>
      <c r="I14" s="10">
        <f t="shared" si="0"/>
        <v>9.0875000000000004</v>
      </c>
      <c r="J14" s="11">
        <f t="shared" si="0"/>
        <v>28.45611111111111</v>
      </c>
    </row>
    <row r="15" spans="1:10" ht="13" customHeight="1">
      <c r="A15" s="1">
        <v>14</v>
      </c>
      <c r="B15" s="7" t="s">
        <v>10</v>
      </c>
      <c r="C15" s="7" t="s">
        <v>11</v>
      </c>
      <c r="D15" s="7" t="s">
        <v>12</v>
      </c>
      <c r="E15" s="7" t="s">
        <v>56</v>
      </c>
      <c r="F15" s="7" t="s">
        <v>57</v>
      </c>
      <c r="G15" s="8" t="s">
        <v>58</v>
      </c>
      <c r="H15" s="9" t="s">
        <v>59</v>
      </c>
      <c r="I15" s="10">
        <f t="shared" si="0"/>
        <v>9.105833333333333</v>
      </c>
      <c r="J15" s="11">
        <f t="shared" si="0"/>
        <v>28.502500000000001</v>
      </c>
    </row>
    <row r="16" spans="1:10" ht="13" customHeight="1">
      <c r="A16" s="1">
        <v>15</v>
      </c>
      <c r="B16" s="7" t="s">
        <v>10</v>
      </c>
      <c r="C16" s="7" t="s">
        <v>11</v>
      </c>
      <c r="D16" s="7" t="s">
        <v>12</v>
      </c>
      <c r="E16" s="7" t="s">
        <v>56</v>
      </c>
      <c r="F16" s="7" t="s">
        <v>60</v>
      </c>
      <c r="G16" s="8" t="s">
        <v>61</v>
      </c>
      <c r="H16" s="9" t="s">
        <v>62</v>
      </c>
      <c r="I16" s="10">
        <f t="shared" si="0"/>
        <v>9.1130555555555546</v>
      </c>
      <c r="J16" s="11">
        <f t="shared" si="0"/>
        <v>28.527222222222221</v>
      </c>
    </row>
    <row r="17" spans="1:10" ht="13" customHeight="1">
      <c r="A17" s="1">
        <v>16</v>
      </c>
      <c r="B17" s="7" t="s">
        <v>10</v>
      </c>
      <c r="C17" s="7" t="s">
        <v>11</v>
      </c>
      <c r="D17" s="7" t="s">
        <v>12</v>
      </c>
      <c r="E17" s="7" t="s">
        <v>56</v>
      </c>
      <c r="F17" s="7" t="s">
        <v>63</v>
      </c>
      <c r="G17" s="8" t="s">
        <v>64</v>
      </c>
      <c r="H17" s="9" t="s">
        <v>65</v>
      </c>
      <c r="I17" s="10">
        <f t="shared" si="0"/>
        <v>9.2033333333333331</v>
      </c>
      <c r="J17" s="11">
        <f t="shared" si="0"/>
        <v>28.589722222222221</v>
      </c>
    </row>
    <row r="18" spans="1:10" ht="13" customHeight="1">
      <c r="A18" s="1">
        <v>17</v>
      </c>
      <c r="B18" s="7" t="s">
        <v>10</v>
      </c>
      <c r="C18" s="7" t="s">
        <v>11</v>
      </c>
      <c r="D18" s="7" t="s">
        <v>12</v>
      </c>
      <c r="E18" s="7" t="s">
        <v>56</v>
      </c>
      <c r="F18" s="7" t="s">
        <v>66</v>
      </c>
      <c r="G18" s="8" t="s">
        <v>67</v>
      </c>
      <c r="H18" s="9" t="s">
        <v>68</v>
      </c>
      <c r="I18" s="10">
        <f t="shared" ref="I18:J47" si="1">LEFT(G18, FIND("°",G18,1) - 1)+(MID(G18,FIND("°",G18,1)+1,(FIND("’",G18,1)-FIND("°",G18,1))-1)/60)+(MID(G18,FIND("’",G18,1)+1,(FIND("”",G18,1)-FIND("’",G18,1))-1)/3600)</f>
        <v>9.1477777777777778</v>
      </c>
      <c r="J18" s="11">
        <f t="shared" si="1"/>
        <v>28.587777777777777</v>
      </c>
    </row>
    <row r="19" spans="1:10" ht="13" customHeight="1">
      <c r="A19" s="1">
        <v>18</v>
      </c>
      <c r="B19" s="7" t="s">
        <v>10</v>
      </c>
      <c r="C19" s="7" t="s">
        <v>11</v>
      </c>
      <c r="D19" s="7" t="s">
        <v>69</v>
      </c>
      <c r="E19" s="7" t="s">
        <v>70</v>
      </c>
      <c r="F19" s="7" t="s">
        <v>71</v>
      </c>
      <c r="G19" s="8" t="s">
        <v>72</v>
      </c>
      <c r="H19" s="9" t="s">
        <v>73</v>
      </c>
      <c r="I19" s="10">
        <f t="shared" si="1"/>
        <v>8.7247222222222227</v>
      </c>
      <c r="J19" s="11">
        <f t="shared" si="1"/>
        <v>28.309444444444445</v>
      </c>
    </row>
    <row r="20" spans="1:10" ht="13" customHeight="1">
      <c r="A20" s="1">
        <v>19</v>
      </c>
      <c r="B20" s="7" t="s">
        <v>10</v>
      </c>
      <c r="C20" s="7" t="s">
        <v>11</v>
      </c>
      <c r="D20" s="7" t="s">
        <v>69</v>
      </c>
      <c r="E20" s="7" t="s">
        <v>70</v>
      </c>
      <c r="F20" s="7" t="s">
        <v>74</v>
      </c>
      <c r="G20" s="8" t="s">
        <v>75</v>
      </c>
      <c r="H20" s="9" t="s">
        <v>76</v>
      </c>
      <c r="I20" s="10">
        <f t="shared" si="1"/>
        <v>8.7555555555555564</v>
      </c>
      <c r="J20" s="11">
        <f t="shared" si="1"/>
        <v>28.340555555555554</v>
      </c>
    </row>
    <row r="21" spans="1:10" ht="13" customHeight="1">
      <c r="A21" s="1">
        <v>20</v>
      </c>
      <c r="B21" s="7" t="s">
        <v>10</v>
      </c>
      <c r="C21" s="7" t="s">
        <v>11</v>
      </c>
      <c r="D21" s="7" t="s">
        <v>69</v>
      </c>
      <c r="E21" s="7" t="s">
        <v>70</v>
      </c>
      <c r="F21" s="7" t="s">
        <v>77</v>
      </c>
      <c r="G21" s="8" t="s">
        <v>78</v>
      </c>
      <c r="H21" s="9" t="s">
        <v>79</v>
      </c>
      <c r="I21" s="10">
        <f t="shared" si="1"/>
        <v>8.838055555555556</v>
      </c>
      <c r="J21" s="11">
        <f t="shared" si="1"/>
        <v>28.395833333333332</v>
      </c>
    </row>
    <row r="22" spans="1:10" ht="13" customHeight="1">
      <c r="A22" s="1">
        <v>21</v>
      </c>
      <c r="B22" s="7" t="s">
        <v>10</v>
      </c>
      <c r="C22" s="7" t="s">
        <v>11</v>
      </c>
      <c r="D22" s="7" t="s">
        <v>69</v>
      </c>
      <c r="E22" s="7" t="s">
        <v>80</v>
      </c>
      <c r="F22" s="7" t="s">
        <v>81</v>
      </c>
      <c r="G22" s="8" t="s">
        <v>82</v>
      </c>
      <c r="H22" s="9" t="s">
        <v>83</v>
      </c>
      <c r="I22" s="10">
        <f t="shared" si="1"/>
        <v>8.7747222222222234</v>
      </c>
      <c r="J22" s="11">
        <f t="shared" si="1"/>
        <v>28.201944444444443</v>
      </c>
    </row>
    <row r="23" spans="1:10" ht="13" customHeight="1">
      <c r="A23" s="1">
        <v>22</v>
      </c>
      <c r="B23" s="7" t="s">
        <v>10</v>
      </c>
      <c r="C23" s="7" t="s">
        <v>11</v>
      </c>
      <c r="D23" s="7" t="s">
        <v>69</v>
      </c>
      <c r="E23" s="7" t="s">
        <v>84</v>
      </c>
      <c r="F23" s="7" t="s">
        <v>85</v>
      </c>
      <c r="G23" s="8" t="s">
        <v>86</v>
      </c>
      <c r="H23" s="9" t="s">
        <v>87</v>
      </c>
      <c r="I23" s="10">
        <f t="shared" si="1"/>
        <v>8.6724999999999994</v>
      </c>
      <c r="J23" s="11">
        <f t="shared" si="1"/>
        <v>28.150277777777777</v>
      </c>
    </row>
    <row r="24" spans="1:10" ht="13" customHeight="1">
      <c r="A24" s="1">
        <v>23</v>
      </c>
      <c r="B24" s="7" t="s">
        <v>10</v>
      </c>
      <c r="C24" s="7" t="s">
        <v>11</v>
      </c>
      <c r="D24" s="7" t="s">
        <v>69</v>
      </c>
      <c r="E24" s="7" t="s">
        <v>84</v>
      </c>
      <c r="F24" s="7" t="s">
        <v>88</v>
      </c>
      <c r="G24" s="8" t="s">
        <v>89</v>
      </c>
      <c r="H24" s="9" t="s">
        <v>90</v>
      </c>
      <c r="I24" s="10">
        <f t="shared" si="1"/>
        <v>8.5933333333333337</v>
      </c>
      <c r="J24" s="11">
        <f t="shared" si="1"/>
        <v>28.121111111111112</v>
      </c>
    </row>
    <row r="25" spans="1:10" ht="13" customHeight="1">
      <c r="A25" s="1">
        <v>24</v>
      </c>
      <c r="B25" s="7" t="s">
        <v>10</v>
      </c>
      <c r="C25" s="7" t="s">
        <v>11</v>
      </c>
      <c r="D25" s="7" t="s">
        <v>69</v>
      </c>
      <c r="E25" s="7" t="s">
        <v>91</v>
      </c>
      <c r="F25" s="7" t="s">
        <v>92</v>
      </c>
      <c r="G25" s="8" t="s">
        <v>93</v>
      </c>
      <c r="H25" s="9" t="s">
        <v>94</v>
      </c>
      <c r="I25" s="10">
        <f t="shared" si="1"/>
        <v>8.8030555555555559</v>
      </c>
      <c r="J25" s="11">
        <f t="shared" si="1"/>
        <v>28.07</v>
      </c>
    </row>
    <row r="26" spans="1:10" ht="13" customHeight="1">
      <c r="A26" s="1">
        <v>25</v>
      </c>
      <c r="B26" s="7" t="s">
        <v>10</v>
      </c>
      <c r="C26" s="7" t="s">
        <v>11</v>
      </c>
      <c r="D26" s="7" t="s">
        <v>69</v>
      </c>
      <c r="E26" s="7" t="s">
        <v>95</v>
      </c>
      <c r="F26" s="7" t="s">
        <v>96</v>
      </c>
      <c r="G26" s="8" t="s">
        <v>97</v>
      </c>
      <c r="H26" s="9" t="s">
        <v>98</v>
      </c>
      <c r="I26" s="10">
        <f t="shared" si="1"/>
        <v>8.1080555555555556</v>
      </c>
      <c r="J26" s="11">
        <f t="shared" si="1"/>
        <v>28.006666666666668</v>
      </c>
    </row>
    <row r="27" spans="1:10" ht="13" customHeight="1">
      <c r="A27" s="1">
        <v>26</v>
      </c>
      <c r="B27" s="7" t="s">
        <v>10</v>
      </c>
      <c r="C27" s="7" t="s">
        <v>11</v>
      </c>
      <c r="D27" s="7" t="s">
        <v>69</v>
      </c>
      <c r="E27" s="7" t="s">
        <v>95</v>
      </c>
      <c r="F27" s="7" t="s">
        <v>99</v>
      </c>
      <c r="G27" s="8" t="s">
        <v>100</v>
      </c>
      <c r="H27" s="9" t="s">
        <v>101</v>
      </c>
      <c r="I27" s="10">
        <f t="shared" si="1"/>
        <v>8.1802777777777766</v>
      </c>
      <c r="J27" s="11">
        <f t="shared" si="1"/>
        <v>27.990000000000002</v>
      </c>
    </row>
    <row r="28" spans="1:10">
      <c r="A28" s="1">
        <v>27</v>
      </c>
      <c r="B28" s="7" t="s">
        <v>10</v>
      </c>
      <c r="C28" s="7" t="s">
        <v>11</v>
      </c>
      <c r="D28" s="7" t="s">
        <v>69</v>
      </c>
      <c r="E28" s="7" t="s">
        <v>102</v>
      </c>
      <c r="F28" s="7" t="s">
        <v>103</v>
      </c>
      <c r="G28" s="8" t="s">
        <v>104</v>
      </c>
      <c r="H28" s="9" t="s">
        <v>105</v>
      </c>
      <c r="I28" s="10">
        <f t="shared" si="1"/>
        <v>8.0661111111111126</v>
      </c>
      <c r="J28" s="11">
        <f t="shared" si="1"/>
        <v>28.003333333333334</v>
      </c>
    </row>
    <row r="29" spans="1:10" ht="13" customHeight="1">
      <c r="A29" s="1">
        <v>28</v>
      </c>
      <c r="B29" s="7" t="s">
        <v>10</v>
      </c>
      <c r="C29" s="7" t="s">
        <v>11</v>
      </c>
      <c r="D29" s="7" t="s">
        <v>69</v>
      </c>
      <c r="E29" s="7" t="s">
        <v>95</v>
      </c>
      <c r="F29" s="7" t="s">
        <v>106</v>
      </c>
      <c r="G29" s="8" t="s">
        <v>104</v>
      </c>
      <c r="H29" s="9" t="s">
        <v>105</v>
      </c>
      <c r="I29" s="10">
        <f t="shared" si="1"/>
        <v>8.0661111111111126</v>
      </c>
      <c r="J29" s="11">
        <f t="shared" si="1"/>
        <v>28.003333333333334</v>
      </c>
    </row>
    <row r="30" spans="1:10" ht="13" customHeight="1">
      <c r="A30" s="1">
        <v>29</v>
      </c>
      <c r="B30" s="7" t="s">
        <v>10</v>
      </c>
      <c r="C30" s="7" t="s">
        <v>11</v>
      </c>
      <c r="D30" s="7" t="s">
        <v>69</v>
      </c>
      <c r="E30" s="7" t="s">
        <v>80</v>
      </c>
      <c r="F30" s="7" t="s">
        <v>107</v>
      </c>
      <c r="G30" s="8" t="s">
        <v>108</v>
      </c>
      <c r="H30" s="9" t="s">
        <v>109</v>
      </c>
      <c r="I30" s="10">
        <f t="shared" si="1"/>
        <v>8.1419444444444444</v>
      </c>
      <c r="J30" s="11">
        <f t="shared" si="1"/>
        <v>28.007222222222222</v>
      </c>
    </row>
    <row r="31" spans="1:10" ht="13" customHeight="1">
      <c r="A31" s="1">
        <v>30</v>
      </c>
      <c r="B31" s="7" t="s">
        <v>10</v>
      </c>
      <c r="C31" s="7" t="s">
        <v>11</v>
      </c>
      <c r="D31" s="7" t="s">
        <v>110</v>
      </c>
      <c r="E31" s="7" t="s">
        <v>111</v>
      </c>
      <c r="F31" s="7" t="s">
        <v>112</v>
      </c>
      <c r="G31" s="8" t="s">
        <v>113</v>
      </c>
      <c r="H31" s="9" t="s">
        <v>114</v>
      </c>
      <c r="I31" s="10">
        <f t="shared" si="1"/>
        <v>7.6580555555555563</v>
      </c>
      <c r="J31" s="11">
        <f t="shared" si="1"/>
        <v>28.71833333333333</v>
      </c>
    </row>
    <row r="32" spans="1:10" ht="13" customHeight="1">
      <c r="A32" s="1">
        <v>31</v>
      </c>
      <c r="B32" s="7" t="s">
        <v>10</v>
      </c>
      <c r="C32" s="7" t="s">
        <v>11</v>
      </c>
      <c r="D32" s="7" t="s">
        <v>110</v>
      </c>
      <c r="E32" s="7" t="s">
        <v>115</v>
      </c>
      <c r="F32" s="7" t="s">
        <v>116</v>
      </c>
      <c r="G32" s="8" t="s">
        <v>117</v>
      </c>
      <c r="H32" s="9" t="s">
        <v>118</v>
      </c>
      <c r="I32" s="10">
        <f t="shared" si="1"/>
        <v>7.6052777777777774</v>
      </c>
      <c r="J32" s="11">
        <f t="shared" si="1"/>
        <v>28.818888888888889</v>
      </c>
    </row>
    <row r="33" spans="1:10" ht="13" customHeight="1">
      <c r="A33" s="1">
        <v>32</v>
      </c>
      <c r="B33" s="7" t="s">
        <v>10</v>
      </c>
      <c r="C33" s="7" t="s">
        <v>11</v>
      </c>
      <c r="D33" s="7" t="s">
        <v>110</v>
      </c>
      <c r="E33" s="7" t="s">
        <v>119</v>
      </c>
      <c r="F33" s="7" t="s">
        <v>120</v>
      </c>
      <c r="G33" s="8" t="s">
        <v>121</v>
      </c>
      <c r="H33" s="9" t="s">
        <v>122</v>
      </c>
      <c r="I33" s="10">
        <f t="shared" si="1"/>
        <v>7.4958333333333336</v>
      </c>
      <c r="J33" s="11">
        <f t="shared" si="1"/>
        <v>28.784444444444446</v>
      </c>
    </row>
    <row r="34" spans="1:10" ht="13" customHeight="1">
      <c r="A34" s="1">
        <v>33</v>
      </c>
      <c r="B34" s="7" t="s">
        <v>10</v>
      </c>
      <c r="C34" s="7" t="s">
        <v>11</v>
      </c>
      <c r="D34" s="7" t="s">
        <v>110</v>
      </c>
      <c r="E34" s="7" t="s">
        <v>111</v>
      </c>
      <c r="F34" s="7" t="s">
        <v>123</v>
      </c>
      <c r="G34" s="8" t="s">
        <v>124</v>
      </c>
      <c r="H34" s="9" t="s">
        <v>125</v>
      </c>
      <c r="I34" s="10">
        <f t="shared" si="1"/>
        <v>7.6950000000000003</v>
      </c>
      <c r="J34" s="11">
        <f t="shared" si="1"/>
        <v>28.637777777777778</v>
      </c>
    </row>
    <row r="35" spans="1:10" ht="13" customHeight="1">
      <c r="A35" s="1">
        <v>34</v>
      </c>
      <c r="B35" s="7" t="s">
        <v>10</v>
      </c>
      <c r="C35" s="7" t="s">
        <v>11</v>
      </c>
      <c r="D35" s="7" t="s">
        <v>110</v>
      </c>
      <c r="E35" s="7" t="s">
        <v>111</v>
      </c>
      <c r="F35" s="7" t="s">
        <v>123</v>
      </c>
      <c r="G35" s="8" t="s">
        <v>126</v>
      </c>
      <c r="H35" s="9" t="s">
        <v>127</v>
      </c>
      <c r="I35" s="10">
        <f t="shared" si="1"/>
        <v>7.6391666666666662</v>
      </c>
      <c r="J35" s="11">
        <f t="shared" si="1"/>
        <v>28.757777777777779</v>
      </c>
    </row>
    <row r="36" spans="1:10" ht="13" customHeight="1">
      <c r="A36" s="1">
        <v>35</v>
      </c>
      <c r="B36" s="7" t="s">
        <v>10</v>
      </c>
      <c r="C36" s="7" t="s">
        <v>11</v>
      </c>
      <c r="D36" s="7" t="s">
        <v>110</v>
      </c>
      <c r="E36" s="7" t="s">
        <v>119</v>
      </c>
      <c r="F36" s="7" t="s">
        <v>128</v>
      </c>
      <c r="G36" s="8" t="s">
        <v>129</v>
      </c>
      <c r="H36" s="9" t="s">
        <v>130</v>
      </c>
      <c r="I36" s="10">
        <f t="shared" si="1"/>
        <v>7.4813888888888886</v>
      </c>
      <c r="J36" s="11">
        <f t="shared" si="1"/>
        <v>28.783611111111114</v>
      </c>
    </row>
    <row r="37" spans="1:10" ht="13" customHeight="1">
      <c r="A37" s="1">
        <v>36</v>
      </c>
      <c r="B37" s="7" t="s">
        <v>10</v>
      </c>
      <c r="C37" s="7" t="s">
        <v>11</v>
      </c>
      <c r="D37" s="7" t="s">
        <v>110</v>
      </c>
      <c r="E37" s="7" t="s">
        <v>131</v>
      </c>
      <c r="F37" s="7" t="s">
        <v>132</v>
      </c>
      <c r="G37" s="8" t="s">
        <v>133</v>
      </c>
      <c r="H37" s="9" t="s">
        <v>134</v>
      </c>
      <c r="I37" s="10">
        <f t="shared" si="1"/>
        <v>7.4013888888888895</v>
      </c>
      <c r="J37" s="11">
        <f t="shared" si="1"/>
        <v>28.741388888888888</v>
      </c>
    </row>
    <row r="38" spans="1:10" ht="13" customHeight="1">
      <c r="A38" s="1">
        <v>37</v>
      </c>
      <c r="B38" s="7" t="s">
        <v>10</v>
      </c>
      <c r="C38" s="7" t="s">
        <v>11</v>
      </c>
      <c r="D38" s="7" t="s">
        <v>110</v>
      </c>
      <c r="E38" s="7" t="s">
        <v>115</v>
      </c>
      <c r="F38" s="7" t="s">
        <v>135</v>
      </c>
      <c r="G38" s="8" t="s">
        <v>136</v>
      </c>
      <c r="H38" s="9" t="s">
        <v>137</v>
      </c>
      <c r="I38" s="10">
        <f t="shared" si="1"/>
        <v>7.5549999999999997</v>
      </c>
      <c r="J38" s="11">
        <f t="shared" si="1"/>
        <v>28.798055555555557</v>
      </c>
    </row>
    <row r="39" spans="1:10" ht="13" customHeight="1">
      <c r="A39" s="1">
        <v>38</v>
      </c>
      <c r="B39" s="7" t="s">
        <v>10</v>
      </c>
      <c r="C39" s="7" t="s">
        <v>11</v>
      </c>
      <c r="D39" s="7" t="s">
        <v>110</v>
      </c>
      <c r="E39" s="7" t="s">
        <v>111</v>
      </c>
      <c r="F39" s="7" t="s">
        <v>138</v>
      </c>
      <c r="G39" s="8" t="s">
        <v>139</v>
      </c>
      <c r="H39" s="9" t="s">
        <v>140</v>
      </c>
      <c r="I39" s="10">
        <f t="shared" si="1"/>
        <v>7.700277777777778</v>
      </c>
      <c r="J39" s="11">
        <f t="shared" si="1"/>
        <v>28.579722222222223</v>
      </c>
    </row>
    <row r="40" spans="1:10" ht="13" customHeight="1">
      <c r="A40" s="1">
        <v>39</v>
      </c>
      <c r="B40" s="7" t="s">
        <v>10</v>
      </c>
      <c r="C40" s="7" t="s">
        <v>11</v>
      </c>
      <c r="D40" s="7" t="s">
        <v>110</v>
      </c>
      <c r="E40" s="7" t="s">
        <v>119</v>
      </c>
      <c r="F40" s="7" t="s">
        <v>141</v>
      </c>
      <c r="G40" s="8" t="s">
        <v>142</v>
      </c>
      <c r="H40" s="9" t="s">
        <v>143</v>
      </c>
      <c r="I40" s="10">
        <f t="shared" si="1"/>
        <v>7.516111111111111</v>
      </c>
      <c r="J40" s="11">
        <f t="shared" si="1"/>
        <v>28.788333333333334</v>
      </c>
    </row>
    <row r="41" spans="1:10" ht="13" customHeight="1">
      <c r="A41" s="1">
        <v>40</v>
      </c>
      <c r="B41" s="7" t="s">
        <v>10</v>
      </c>
      <c r="C41" s="7" t="s">
        <v>11</v>
      </c>
      <c r="D41" s="7" t="s">
        <v>110</v>
      </c>
      <c r="E41" s="7" t="s">
        <v>119</v>
      </c>
      <c r="F41" s="7" t="s">
        <v>144</v>
      </c>
      <c r="G41" s="8" t="s">
        <v>129</v>
      </c>
      <c r="H41" s="9" t="s">
        <v>145</v>
      </c>
      <c r="I41" s="10">
        <f t="shared" si="1"/>
        <v>7.4813888888888886</v>
      </c>
      <c r="J41" s="11">
        <f t="shared" si="1"/>
        <v>28.838888888888889</v>
      </c>
    </row>
    <row r="42" spans="1:10" ht="13" customHeight="1">
      <c r="A42" s="1">
        <v>41</v>
      </c>
      <c r="B42" s="7" t="s">
        <v>10</v>
      </c>
      <c r="C42" s="7" t="s">
        <v>11</v>
      </c>
      <c r="D42" s="7" t="s">
        <v>110</v>
      </c>
      <c r="E42" s="7" t="s">
        <v>131</v>
      </c>
      <c r="F42" s="7" t="s">
        <v>146</v>
      </c>
      <c r="G42" s="8" t="s">
        <v>147</v>
      </c>
      <c r="H42" s="9" t="s">
        <v>148</v>
      </c>
      <c r="I42" s="10">
        <f t="shared" si="1"/>
        <v>7.3174999999999999</v>
      </c>
      <c r="J42" s="11">
        <f t="shared" si="1"/>
        <v>28.697222222222223</v>
      </c>
    </row>
    <row r="43" spans="1:10" ht="13" customHeight="1">
      <c r="A43" s="1">
        <v>42</v>
      </c>
      <c r="B43" s="7" t="s">
        <v>10</v>
      </c>
      <c r="C43" s="7" t="s">
        <v>11</v>
      </c>
      <c r="D43" s="7" t="s">
        <v>110</v>
      </c>
      <c r="E43" s="7" t="s">
        <v>115</v>
      </c>
      <c r="F43" s="7" t="s">
        <v>149</v>
      </c>
      <c r="G43" s="8" t="s">
        <v>150</v>
      </c>
      <c r="H43" s="9" t="s">
        <v>151</v>
      </c>
      <c r="I43" s="10">
        <f t="shared" si="1"/>
        <v>7.6452777777777774</v>
      </c>
      <c r="J43" s="11">
        <f t="shared" si="1"/>
        <v>28.804166666666667</v>
      </c>
    </row>
    <row r="44" spans="1:10" ht="13" customHeight="1">
      <c r="A44" s="1">
        <v>43</v>
      </c>
      <c r="B44" s="7" t="s">
        <v>10</v>
      </c>
      <c r="C44" s="7" t="s">
        <v>11</v>
      </c>
      <c r="D44" s="7" t="s">
        <v>110</v>
      </c>
      <c r="E44" s="7" t="s">
        <v>111</v>
      </c>
      <c r="F44" s="7" t="s">
        <v>152</v>
      </c>
      <c r="G44" s="8" t="s">
        <v>153</v>
      </c>
      <c r="H44" s="9" t="s">
        <v>154</v>
      </c>
      <c r="I44" s="10">
        <f t="shared" si="1"/>
        <v>7.6486111111111104</v>
      </c>
      <c r="J44" s="11">
        <f t="shared" si="1"/>
        <v>28.737777777777779</v>
      </c>
    </row>
    <row r="45" spans="1:10" ht="13" customHeight="1">
      <c r="A45" s="1">
        <v>44</v>
      </c>
      <c r="B45" s="7" t="s">
        <v>10</v>
      </c>
      <c r="C45" s="7" t="s">
        <v>11</v>
      </c>
      <c r="D45" s="7" t="s">
        <v>110</v>
      </c>
      <c r="E45" s="7" t="s">
        <v>131</v>
      </c>
      <c r="F45" s="7" t="s">
        <v>155</v>
      </c>
      <c r="G45" s="8" t="s">
        <v>156</v>
      </c>
      <c r="H45" s="9" t="s">
        <v>157</v>
      </c>
      <c r="I45" s="10">
        <f t="shared" si="1"/>
        <v>7.2261111111111109</v>
      </c>
      <c r="J45" s="11">
        <f t="shared" si="1"/>
        <v>28.680277777777778</v>
      </c>
    </row>
    <row r="46" spans="1:10" ht="13" customHeight="1">
      <c r="A46" s="1">
        <v>45</v>
      </c>
      <c r="B46" s="7" t="s">
        <v>10</v>
      </c>
      <c r="C46" s="7" t="s">
        <v>11</v>
      </c>
      <c r="D46" s="7" t="s">
        <v>110</v>
      </c>
      <c r="E46" s="7" t="s">
        <v>158</v>
      </c>
      <c r="F46" s="7" t="s">
        <v>159</v>
      </c>
      <c r="G46" s="8" t="s">
        <v>160</v>
      </c>
      <c r="H46" s="9" t="s">
        <v>161</v>
      </c>
      <c r="I46" s="10">
        <f t="shared" si="1"/>
        <v>7.2680555555555557</v>
      </c>
      <c r="J46" s="11">
        <f t="shared" si="1"/>
        <v>28.723333333333333</v>
      </c>
    </row>
    <row r="47" spans="1:10" ht="13" customHeight="1">
      <c r="A47" s="1">
        <v>46</v>
      </c>
      <c r="B47" s="7" t="s">
        <v>10</v>
      </c>
      <c r="C47" s="7" t="s">
        <v>11</v>
      </c>
      <c r="D47" s="7" t="s">
        <v>110</v>
      </c>
      <c r="E47" s="7" t="s">
        <v>111</v>
      </c>
      <c r="F47" s="7" t="s">
        <v>162</v>
      </c>
      <c r="G47" s="8" t="s">
        <v>163</v>
      </c>
      <c r="H47" s="9" t="s">
        <v>164</v>
      </c>
      <c r="I47" s="10">
        <f t="shared" si="1"/>
        <v>7.6352777777777776</v>
      </c>
      <c r="J47" s="11">
        <f t="shared" si="1"/>
        <v>28.760277777777777</v>
      </c>
    </row>
    <row r="48" spans="1:10" ht="13" customHeight="1">
      <c r="A48" s="1">
        <v>47</v>
      </c>
      <c r="B48" s="7" t="s">
        <v>165</v>
      </c>
      <c r="C48" s="7" t="s">
        <v>11</v>
      </c>
      <c r="D48" s="7" t="s">
        <v>166</v>
      </c>
      <c r="E48" s="7" t="s">
        <v>167</v>
      </c>
      <c r="F48" s="7" t="s">
        <v>168</v>
      </c>
      <c r="G48" s="8" t="s">
        <v>169</v>
      </c>
      <c r="H48" s="9" t="s">
        <v>170</v>
      </c>
      <c r="I48" s="10">
        <f t="shared" ref="I48:J63" si="2">LEFT(G48, FIND("°",G48,1) - 1)+(MID(G48,FIND("°",G48,1)+1,(FIND("’",G48,1)-FIND("°",G48,1))-1)/60)+(MID(G48,FIND("’",G48,1)+1,(FIND("”",G48,1)-FIND("’",G48,1))-1)/3600)</f>
        <v>8.0596000000000014</v>
      </c>
      <c r="J48" s="11">
        <f t="shared" si="2"/>
        <v>26.846202777777776</v>
      </c>
    </row>
    <row r="49" spans="1:10" ht="13" customHeight="1">
      <c r="A49" s="1">
        <v>48</v>
      </c>
      <c r="B49" s="7" t="s">
        <v>165</v>
      </c>
      <c r="C49" s="7" t="s">
        <v>11</v>
      </c>
      <c r="D49" s="7" t="s">
        <v>166</v>
      </c>
      <c r="E49" s="7" t="s">
        <v>167</v>
      </c>
      <c r="F49" s="7" t="s">
        <v>171</v>
      </c>
      <c r="G49" s="8" t="s">
        <v>169</v>
      </c>
      <c r="H49" s="9" t="s">
        <v>172</v>
      </c>
      <c r="I49" s="10">
        <f t="shared" si="2"/>
        <v>8.0596000000000014</v>
      </c>
      <c r="J49" s="11">
        <f t="shared" si="2"/>
        <v>26.846924999999999</v>
      </c>
    </row>
    <row r="50" spans="1:10" ht="13" customHeight="1">
      <c r="A50" s="1">
        <v>49</v>
      </c>
      <c r="B50" s="7" t="s">
        <v>165</v>
      </c>
      <c r="C50" s="7" t="s">
        <v>11</v>
      </c>
      <c r="D50" s="7" t="s">
        <v>166</v>
      </c>
      <c r="E50" s="7" t="s">
        <v>167</v>
      </c>
      <c r="F50" s="7" t="s">
        <v>173</v>
      </c>
      <c r="G50" s="8" t="s">
        <v>174</v>
      </c>
      <c r="H50" s="9" t="s">
        <v>175</v>
      </c>
      <c r="I50" s="10">
        <f t="shared" si="2"/>
        <v>8.0443388888888894</v>
      </c>
      <c r="J50" s="11">
        <f t="shared" si="2"/>
        <v>26.865383333333334</v>
      </c>
    </row>
    <row r="51" spans="1:10" ht="13" customHeight="1">
      <c r="A51" s="1">
        <v>50</v>
      </c>
      <c r="B51" s="7" t="s">
        <v>165</v>
      </c>
      <c r="C51" s="7" t="s">
        <v>11</v>
      </c>
      <c r="D51" s="7" t="s">
        <v>166</v>
      </c>
      <c r="E51" s="7" t="s">
        <v>167</v>
      </c>
      <c r="F51" s="7" t="s">
        <v>176</v>
      </c>
      <c r="G51" s="8" t="s">
        <v>177</v>
      </c>
      <c r="H51" s="9" t="s">
        <v>178</v>
      </c>
      <c r="I51" s="10">
        <f t="shared" si="2"/>
        <v>8.1222861111111122</v>
      </c>
      <c r="J51" s="11">
        <f t="shared" si="2"/>
        <v>26.845013888888889</v>
      </c>
    </row>
    <row r="52" spans="1:10" ht="13" customHeight="1">
      <c r="A52" s="1">
        <v>51</v>
      </c>
      <c r="B52" s="7" t="s">
        <v>165</v>
      </c>
      <c r="C52" s="7" t="s">
        <v>11</v>
      </c>
      <c r="D52" s="7" t="s">
        <v>166</v>
      </c>
      <c r="E52" s="7" t="s">
        <v>167</v>
      </c>
      <c r="F52" s="7" t="s">
        <v>179</v>
      </c>
      <c r="G52" s="8" t="s">
        <v>180</v>
      </c>
      <c r="H52" s="9" t="s">
        <v>181</v>
      </c>
      <c r="I52" s="10">
        <f t="shared" si="2"/>
        <v>8.0605944444444457</v>
      </c>
      <c r="J52" s="11">
        <f t="shared" si="2"/>
        <v>26.839202777777775</v>
      </c>
    </row>
    <row r="53" spans="1:10" ht="13" customHeight="1">
      <c r="A53" s="1">
        <v>52</v>
      </c>
      <c r="B53" s="7" t="s">
        <v>165</v>
      </c>
      <c r="C53" s="7" t="s">
        <v>11</v>
      </c>
      <c r="D53" s="7" t="s">
        <v>166</v>
      </c>
      <c r="E53" s="7" t="s">
        <v>167</v>
      </c>
      <c r="F53" s="7" t="s">
        <v>182</v>
      </c>
      <c r="G53" s="8" t="s">
        <v>183</v>
      </c>
      <c r="H53" s="9" t="s">
        <v>184</v>
      </c>
      <c r="I53" s="10">
        <f t="shared" si="2"/>
        <v>7.9340111111111113</v>
      </c>
      <c r="J53" s="11">
        <f t="shared" si="2"/>
        <v>26.793813888888891</v>
      </c>
    </row>
    <row r="54" spans="1:10" ht="13" customHeight="1">
      <c r="A54" s="1">
        <v>53</v>
      </c>
      <c r="B54" s="7" t="s">
        <v>165</v>
      </c>
      <c r="C54" s="7" t="s">
        <v>11</v>
      </c>
      <c r="D54" s="7" t="s">
        <v>166</v>
      </c>
      <c r="E54" s="7" t="s">
        <v>185</v>
      </c>
      <c r="F54" s="7" t="s">
        <v>186</v>
      </c>
      <c r="G54" s="8" t="s">
        <v>187</v>
      </c>
      <c r="H54" s="9" t="s">
        <v>188</v>
      </c>
      <c r="I54" s="10">
        <f t="shared" si="2"/>
        <v>8.5943555555555555</v>
      </c>
      <c r="J54" s="11">
        <f t="shared" si="2"/>
        <v>26.876213888888888</v>
      </c>
    </row>
    <row r="55" spans="1:10" ht="13" customHeight="1">
      <c r="A55" s="1">
        <v>54</v>
      </c>
      <c r="B55" s="7" t="s">
        <v>165</v>
      </c>
      <c r="C55" s="7" t="s">
        <v>11</v>
      </c>
      <c r="D55" s="7" t="s">
        <v>166</v>
      </c>
      <c r="E55" s="7" t="s">
        <v>185</v>
      </c>
      <c r="F55" s="7" t="s">
        <v>189</v>
      </c>
      <c r="G55" s="8" t="s">
        <v>190</v>
      </c>
      <c r="H55" s="9" t="s">
        <v>191</v>
      </c>
      <c r="I55" s="10">
        <f t="shared" si="2"/>
        <v>8.6668249999999993</v>
      </c>
      <c r="J55" s="11">
        <f t="shared" si="2"/>
        <v>26.859988888888889</v>
      </c>
    </row>
    <row r="56" spans="1:10" ht="13" customHeight="1">
      <c r="A56" s="1">
        <v>55</v>
      </c>
      <c r="B56" s="7" t="s">
        <v>165</v>
      </c>
      <c r="C56" s="7" t="s">
        <v>11</v>
      </c>
      <c r="D56" s="7" t="s">
        <v>166</v>
      </c>
      <c r="E56" s="7" t="s">
        <v>185</v>
      </c>
      <c r="F56" s="7" t="s">
        <v>192</v>
      </c>
      <c r="G56" s="8" t="s">
        <v>193</v>
      </c>
      <c r="H56" s="9" t="s">
        <v>194</v>
      </c>
      <c r="I56" s="10">
        <f t="shared" si="2"/>
        <v>8.6045555555555548</v>
      </c>
      <c r="J56" s="11">
        <f t="shared" si="2"/>
        <v>27.009969444444444</v>
      </c>
    </row>
    <row r="57" spans="1:10" ht="13" customHeight="1">
      <c r="A57" s="1">
        <v>56</v>
      </c>
      <c r="B57" s="7" t="s">
        <v>165</v>
      </c>
      <c r="C57" s="7" t="s">
        <v>11</v>
      </c>
      <c r="D57" s="7" t="s">
        <v>166</v>
      </c>
      <c r="E57" s="7" t="s">
        <v>185</v>
      </c>
      <c r="F57" s="7" t="s">
        <v>195</v>
      </c>
      <c r="G57" s="8" t="s">
        <v>196</v>
      </c>
      <c r="H57" s="9" t="s">
        <v>197</v>
      </c>
      <c r="I57" s="10">
        <f t="shared" si="2"/>
        <v>8.7786500000000007</v>
      </c>
      <c r="J57" s="11">
        <f t="shared" si="2"/>
        <v>26.919044444444445</v>
      </c>
    </row>
    <row r="58" spans="1:10" ht="13" customHeight="1">
      <c r="A58" s="1">
        <v>57</v>
      </c>
      <c r="B58" s="7" t="s">
        <v>165</v>
      </c>
      <c r="C58" s="7" t="s">
        <v>11</v>
      </c>
      <c r="D58" s="7" t="s">
        <v>166</v>
      </c>
      <c r="E58" s="7" t="s">
        <v>185</v>
      </c>
      <c r="F58" s="7" t="s">
        <v>198</v>
      </c>
      <c r="G58" s="8" t="s">
        <v>199</v>
      </c>
      <c r="H58" s="9" t="s">
        <v>200</v>
      </c>
      <c r="I58" s="10">
        <f t="shared" si="2"/>
        <v>8.7154583333333324</v>
      </c>
      <c r="J58" s="11">
        <f t="shared" si="2"/>
        <v>27.049819444444445</v>
      </c>
    </row>
    <row r="59" spans="1:10" ht="13" customHeight="1">
      <c r="A59" s="1">
        <v>58</v>
      </c>
      <c r="B59" s="7" t="s">
        <v>165</v>
      </c>
      <c r="C59" s="7" t="s">
        <v>11</v>
      </c>
      <c r="D59" s="7" t="s">
        <v>166</v>
      </c>
      <c r="E59" s="7" t="s">
        <v>185</v>
      </c>
      <c r="F59" s="7" t="s">
        <v>201</v>
      </c>
      <c r="G59" s="8" t="s">
        <v>202</v>
      </c>
      <c r="H59" s="9" t="s">
        <v>203</v>
      </c>
      <c r="I59" s="10">
        <f t="shared" si="2"/>
        <v>8.6379638888888888</v>
      </c>
      <c r="J59" s="11">
        <f t="shared" si="2"/>
        <v>27.11942777777778</v>
      </c>
    </row>
    <row r="60" spans="1:10" ht="13" customHeight="1">
      <c r="A60" s="1">
        <v>59</v>
      </c>
      <c r="B60" s="7" t="s">
        <v>165</v>
      </c>
      <c r="C60" s="7" t="s">
        <v>11</v>
      </c>
      <c r="D60" s="7" t="s">
        <v>166</v>
      </c>
      <c r="E60" s="7" t="s">
        <v>204</v>
      </c>
      <c r="F60" s="7" t="s">
        <v>205</v>
      </c>
      <c r="G60" s="8" t="s">
        <v>206</v>
      </c>
      <c r="H60" s="9" t="s">
        <v>207</v>
      </c>
      <c r="I60" s="10">
        <f t="shared" si="2"/>
        <v>8.4408777777777786</v>
      </c>
      <c r="J60" s="11">
        <f t="shared" si="2"/>
        <v>27.529130555555554</v>
      </c>
    </row>
    <row r="61" spans="1:10" ht="13" customHeight="1">
      <c r="A61" s="1">
        <v>60</v>
      </c>
      <c r="B61" s="7" t="s">
        <v>165</v>
      </c>
      <c r="C61" s="7" t="s">
        <v>11</v>
      </c>
      <c r="D61" s="7" t="s">
        <v>166</v>
      </c>
      <c r="E61" s="7" t="s">
        <v>204</v>
      </c>
      <c r="F61" s="7" t="s">
        <v>208</v>
      </c>
      <c r="G61" s="12" t="s">
        <v>209</v>
      </c>
      <c r="H61" s="13" t="s">
        <v>210</v>
      </c>
      <c r="I61" s="10">
        <f t="shared" si="2"/>
        <v>8.5277361111111123</v>
      </c>
      <c r="J61" s="11">
        <f t="shared" si="2"/>
        <v>27.770827777777775</v>
      </c>
    </row>
    <row r="62" spans="1:10" ht="13" customHeight="1">
      <c r="A62" s="1">
        <v>61</v>
      </c>
      <c r="B62" s="7" t="s">
        <v>165</v>
      </c>
      <c r="C62" s="7" t="s">
        <v>11</v>
      </c>
      <c r="D62" s="7" t="s">
        <v>166</v>
      </c>
      <c r="E62" s="7" t="s">
        <v>204</v>
      </c>
      <c r="F62" s="7" t="s">
        <v>211</v>
      </c>
      <c r="G62" s="8" t="s">
        <v>212</v>
      </c>
      <c r="H62" s="9" t="s">
        <v>213</v>
      </c>
      <c r="I62" s="10">
        <f t="shared" si="2"/>
        <v>8.4344777777777775</v>
      </c>
      <c r="J62" s="11">
        <f t="shared" si="2"/>
        <v>27.76000611111111</v>
      </c>
    </row>
    <row r="63" spans="1:10" ht="13" customHeight="1">
      <c r="A63" s="1">
        <v>62</v>
      </c>
      <c r="B63" s="7" t="s">
        <v>165</v>
      </c>
      <c r="C63" s="7" t="s">
        <v>11</v>
      </c>
      <c r="D63" s="7" t="s">
        <v>166</v>
      </c>
      <c r="E63" s="7" t="s">
        <v>204</v>
      </c>
      <c r="F63" s="7" t="s">
        <v>214</v>
      </c>
      <c r="G63" s="8" t="s">
        <v>215</v>
      </c>
      <c r="H63" s="9" t="s">
        <v>216</v>
      </c>
      <c r="I63" s="10">
        <f t="shared" si="2"/>
        <v>8.5189111111111124</v>
      </c>
      <c r="J63" s="11">
        <f t="shared" si="2"/>
        <v>27.522038888888886</v>
      </c>
    </row>
    <row r="64" spans="1:10" ht="13" customHeight="1">
      <c r="A64" s="1">
        <v>63</v>
      </c>
      <c r="B64" s="7" t="s">
        <v>165</v>
      </c>
      <c r="C64" s="7" t="s">
        <v>11</v>
      </c>
      <c r="D64" s="7" t="s">
        <v>166</v>
      </c>
      <c r="E64" s="7" t="s">
        <v>204</v>
      </c>
      <c r="F64" s="7" t="s">
        <v>217</v>
      </c>
      <c r="G64" s="8" t="s">
        <v>218</v>
      </c>
      <c r="H64" s="9" t="s">
        <v>219</v>
      </c>
      <c r="I64" s="10">
        <f t="shared" ref="I64:J127" si="3">LEFT(G64, FIND("°",G64,1) - 1)+(MID(G64,FIND("°",G64,1)+1,(FIND("’",G64,1)-FIND("°",G64,1))-1)/60)+(MID(G64,FIND("’",G64,1)+1,(FIND("”",G64,1)-FIND("’",G64,1))-1)/3600)</f>
        <v>8.4529805555555555</v>
      </c>
      <c r="J64" s="11">
        <f t="shared" si="3"/>
        <v>27.757363888888889</v>
      </c>
    </row>
    <row r="65" spans="1:10" ht="13" customHeight="1">
      <c r="A65" s="1">
        <v>64</v>
      </c>
      <c r="B65" s="7" t="s">
        <v>165</v>
      </c>
      <c r="C65" s="7" t="s">
        <v>11</v>
      </c>
      <c r="D65" s="7" t="s">
        <v>166</v>
      </c>
      <c r="E65" s="7" t="s">
        <v>204</v>
      </c>
      <c r="F65" s="7" t="s">
        <v>220</v>
      </c>
      <c r="G65" s="8" t="s">
        <v>221</v>
      </c>
      <c r="H65" s="9" t="s">
        <v>222</v>
      </c>
      <c r="I65" s="10">
        <f t="shared" si="3"/>
        <v>8.6116972222222223</v>
      </c>
      <c r="J65" s="11">
        <f t="shared" si="3"/>
        <v>27.480244444444441</v>
      </c>
    </row>
    <row r="66" spans="1:10" ht="13" customHeight="1">
      <c r="A66" s="1">
        <v>65</v>
      </c>
      <c r="B66" s="7" t="s">
        <v>165</v>
      </c>
      <c r="C66" s="7" t="s">
        <v>11</v>
      </c>
      <c r="D66" s="7" t="s">
        <v>223</v>
      </c>
      <c r="E66" s="7" t="s">
        <v>224</v>
      </c>
      <c r="F66" s="7" t="s">
        <v>225</v>
      </c>
      <c r="G66" s="8" t="s">
        <v>226</v>
      </c>
      <c r="H66" s="9" t="s">
        <v>227</v>
      </c>
      <c r="I66" s="10">
        <f t="shared" si="3"/>
        <v>9.2052944444444442</v>
      </c>
      <c r="J66" s="11">
        <f t="shared" si="3"/>
        <v>26.903394444444444</v>
      </c>
    </row>
    <row r="67" spans="1:10" ht="13" customHeight="1">
      <c r="A67" s="1">
        <v>66</v>
      </c>
      <c r="B67" s="7" t="s">
        <v>165</v>
      </c>
      <c r="C67" s="7" t="s">
        <v>11</v>
      </c>
      <c r="D67" s="7" t="s">
        <v>223</v>
      </c>
      <c r="E67" s="7" t="s">
        <v>224</v>
      </c>
      <c r="F67" s="7" t="s">
        <v>228</v>
      </c>
      <c r="G67" s="8" t="s">
        <v>229</v>
      </c>
      <c r="H67" s="9" t="s">
        <v>230</v>
      </c>
      <c r="I67" s="10">
        <f t="shared" si="3"/>
        <v>9.2019722222222207</v>
      </c>
      <c r="J67" s="11">
        <f t="shared" si="3"/>
        <v>26.955977777777775</v>
      </c>
    </row>
    <row r="68" spans="1:10" ht="13" customHeight="1">
      <c r="A68" s="1">
        <v>67</v>
      </c>
      <c r="B68" s="7" t="s">
        <v>165</v>
      </c>
      <c r="C68" s="7" t="s">
        <v>11</v>
      </c>
      <c r="D68" s="7" t="s">
        <v>223</v>
      </c>
      <c r="E68" s="7" t="s">
        <v>224</v>
      </c>
      <c r="F68" s="7" t="s">
        <v>231</v>
      </c>
      <c r="G68" s="8" t="s">
        <v>232</v>
      </c>
      <c r="H68" s="9" t="s">
        <v>233</v>
      </c>
      <c r="I68" s="10">
        <f t="shared" si="3"/>
        <v>9.2010555555555555</v>
      </c>
      <c r="J68" s="11">
        <f t="shared" si="3"/>
        <v>26.924772222222224</v>
      </c>
    </row>
    <row r="69" spans="1:10" ht="13" customHeight="1">
      <c r="A69" s="1">
        <v>68</v>
      </c>
      <c r="B69" s="7" t="s">
        <v>165</v>
      </c>
      <c r="C69" s="7" t="s">
        <v>11</v>
      </c>
      <c r="D69" s="7" t="s">
        <v>223</v>
      </c>
      <c r="E69" s="7" t="s">
        <v>224</v>
      </c>
      <c r="F69" s="7" t="s">
        <v>234</v>
      </c>
      <c r="G69" s="8" t="s">
        <v>235</v>
      </c>
      <c r="H69" s="9" t="s">
        <v>236</v>
      </c>
      <c r="I69" s="10">
        <f t="shared" si="3"/>
        <v>9.3057944444444445</v>
      </c>
      <c r="J69" s="11">
        <f t="shared" si="3"/>
        <v>26.856805555555557</v>
      </c>
    </row>
    <row r="70" spans="1:10" ht="13" customHeight="1">
      <c r="A70" s="1">
        <v>69</v>
      </c>
      <c r="B70" s="7" t="s">
        <v>165</v>
      </c>
      <c r="C70" s="7" t="s">
        <v>11</v>
      </c>
      <c r="D70" s="7" t="s">
        <v>223</v>
      </c>
      <c r="E70" s="7" t="s">
        <v>224</v>
      </c>
      <c r="F70" s="7" t="s">
        <v>237</v>
      </c>
      <c r="G70" s="8" t="s">
        <v>238</v>
      </c>
      <c r="H70" s="9" t="s">
        <v>239</v>
      </c>
      <c r="I70" s="10">
        <f t="shared" si="3"/>
        <v>9.2097277777777773</v>
      </c>
      <c r="J70" s="11">
        <f t="shared" si="3"/>
        <v>26.828163888888888</v>
      </c>
    </row>
    <row r="71" spans="1:10" ht="13" customHeight="1">
      <c r="A71" s="1">
        <v>70</v>
      </c>
      <c r="B71" s="7" t="s">
        <v>165</v>
      </c>
      <c r="C71" s="7" t="s">
        <v>11</v>
      </c>
      <c r="D71" s="7" t="s">
        <v>223</v>
      </c>
      <c r="E71" s="7" t="s">
        <v>224</v>
      </c>
      <c r="F71" s="7" t="s">
        <v>240</v>
      </c>
      <c r="G71" s="8" t="s">
        <v>241</v>
      </c>
      <c r="H71" s="9" t="s">
        <v>242</v>
      </c>
      <c r="I71" s="10">
        <f t="shared" si="3"/>
        <v>9.1633472222222228</v>
      </c>
      <c r="J71" s="11">
        <f t="shared" si="3"/>
        <v>26.906186111111111</v>
      </c>
    </row>
    <row r="72" spans="1:10" ht="13" customHeight="1">
      <c r="A72" s="1">
        <v>71</v>
      </c>
      <c r="B72" s="7" t="s">
        <v>165</v>
      </c>
      <c r="C72" s="7" t="s">
        <v>11</v>
      </c>
      <c r="D72" s="7" t="s">
        <v>223</v>
      </c>
      <c r="E72" s="7" t="s">
        <v>224</v>
      </c>
      <c r="F72" s="7" t="s">
        <v>243</v>
      </c>
      <c r="G72" s="8" t="s">
        <v>244</v>
      </c>
      <c r="H72" s="9" t="s">
        <v>245</v>
      </c>
      <c r="I72" s="10">
        <f t="shared" si="3"/>
        <v>9.2939583333333324</v>
      </c>
      <c r="J72" s="11">
        <f t="shared" si="3"/>
        <v>26.78767777777778</v>
      </c>
    </row>
    <row r="73" spans="1:10" ht="13" customHeight="1">
      <c r="A73" s="1">
        <v>72</v>
      </c>
      <c r="B73" s="7" t="s">
        <v>165</v>
      </c>
      <c r="C73" s="7" t="s">
        <v>11</v>
      </c>
      <c r="D73" s="7" t="s">
        <v>223</v>
      </c>
      <c r="E73" s="7" t="s">
        <v>246</v>
      </c>
      <c r="F73" s="7" t="s">
        <v>247</v>
      </c>
      <c r="G73" s="8" t="s">
        <v>248</v>
      </c>
      <c r="H73" s="9" t="s">
        <v>249</v>
      </c>
      <c r="I73" s="10">
        <f t="shared" si="3"/>
        <v>9.2134944444444429</v>
      </c>
      <c r="J73" s="11">
        <f t="shared" si="3"/>
        <v>26.998986111111112</v>
      </c>
    </row>
    <row r="74" spans="1:10" ht="13" customHeight="1">
      <c r="A74" s="1">
        <v>73</v>
      </c>
      <c r="B74" s="7" t="s">
        <v>165</v>
      </c>
      <c r="C74" s="7" t="s">
        <v>11</v>
      </c>
      <c r="D74" s="7" t="s">
        <v>223</v>
      </c>
      <c r="E74" s="7" t="s">
        <v>246</v>
      </c>
      <c r="F74" s="7" t="s">
        <v>250</v>
      </c>
      <c r="G74" s="8" t="s">
        <v>251</v>
      </c>
      <c r="H74" s="9" t="s">
        <v>252</v>
      </c>
      <c r="I74" s="10">
        <f t="shared" si="3"/>
        <v>9.1922055555555566</v>
      </c>
      <c r="J74" s="11">
        <f t="shared" si="3"/>
        <v>27.012758333333334</v>
      </c>
    </row>
    <row r="75" spans="1:10" ht="13" customHeight="1">
      <c r="A75" s="1">
        <v>74</v>
      </c>
      <c r="B75" s="7" t="s">
        <v>165</v>
      </c>
      <c r="C75" s="7" t="s">
        <v>11</v>
      </c>
      <c r="D75" s="7" t="s">
        <v>223</v>
      </c>
      <c r="E75" s="7" t="s">
        <v>246</v>
      </c>
      <c r="F75" s="7" t="s">
        <v>253</v>
      </c>
      <c r="G75" s="8" t="s">
        <v>254</v>
      </c>
      <c r="H75" s="9" t="s">
        <v>255</v>
      </c>
      <c r="I75" s="10">
        <f t="shared" si="3"/>
        <v>9.2056805555555545</v>
      </c>
      <c r="J75" s="11">
        <f t="shared" si="3"/>
        <v>27.016472222222223</v>
      </c>
    </row>
    <row r="76" spans="1:10" ht="13" customHeight="1">
      <c r="A76" s="1">
        <v>75</v>
      </c>
      <c r="B76" s="7" t="s">
        <v>165</v>
      </c>
      <c r="C76" s="7" t="s">
        <v>11</v>
      </c>
      <c r="D76" s="7" t="s">
        <v>223</v>
      </c>
      <c r="E76" s="7" t="s">
        <v>246</v>
      </c>
      <c r="F76" s="7" t="s">
        <v>256</v>
      </c>
      <c r="G76" s="8" t="s">
        <v>257</v>
      </c>
      <c r="H76" s="9" t="s">
        <v>258</v>
      </c>
      <c r="I76" s="10">
        <f t="shared" si="3"/>
        <v>9.2447666666666652</v>
      </c>
      <c r="J76" s="11">
        <f t="shared" si="3"/>
        <v>27.062394444444447</v>
      </c>
    </row>
    <row r="77" spans="1:10" ht="13" customHeight="1">
      <c r="A77" s="1">
        <v>76</v>
      </c>
      <c r="B77" s="7" t="s">
        <v>165</v>
      </c>
      <c r="C77" s="7" t="s">
        <v>11</v>
      </c>
      <c r="D77" s="7" t="s">
        <v>223</v>
      </c>
      <c r="E77" s="7" t="s">
        <v>246</v>
      </c>
      <c r="F77" s="7" t="s">
        <v>259</v>
      </c>
      <c r="G77" s="8" t="s">
        <v>260</v>
      </c>
      <c r="H77" s="9" t="s">
        <v>261</v>
      </c>
      <c r="I77" s="10">
        <f t="shared" si="3"/>
        <v>9.1699527777777767</v>
      </c>
      <c r="J77" s="11">
        <f t="shared" si="3"/>
        <v>27.043280555555558</v>
      </c>
    </row>
    <row r="78" spans="1:10" ht="13" customHeight="1">
      <c r="A78" s="1">
        <v>77</v>
      </c>
      <c r="B78" s="7" t="s">
        <v>165</v>
      </c>
      <c r="C78" s="7" t="s">
        <v>11</v>
      </c>
      <c r="D78" s="7" t="s">
        <v>223</v>
      </c>
      <c r="E78" s="7" t="s">
        <v>246</v>
      </c>
      <c r="F78" s="7" t="s">
        <v>262</v>
      </c>
      <c r="G78" s="8" t="s">
        <v>263</v>
      </c>
      <c r="H78" s="9" t="s">
        <v>264</v>
      </c>
      <c r="I78" s="10">
        <f t="shared" si="3"/>
        <v>9.2816638888888896</v>
      </c>
      <c r="J78" s="11">
        <f t="shared" si="3"/>
        <v>27.096461111111111</v>
      </c>
    </row>
    <row r="79" spans="1:10" ht="13" customHeight="1">
      <c r="A79" s="1">
        <v>78</v>
      </c>
      <c r="B79" s="7" t="s">
        <v>165</v>
      </c>
      <c r="C79" s="7" t="s">
        <v>11</v>
      </c>
      <c r="D79" s="7" t="s">
        <v>223</v>
      </c>
      <c r="E79" s="7" t="s">
        <v>265</v>
      </c>
      <c r="F79" s="7" t="s">
        <v>266</v>
      </c>
      <c r="G79" s="8" t="s">
        <v>267</v>
      </c>
      <c r="H79" s="9" t="s">
        <v>268</v>
      </c>
      <c r="I79" s="10">
        <f t="shared" si="3"/>
        <v>9.117197222222222</v>
      </c>
      <c r="J79" s="11">
        <f t="shared" si="3"/>
        <v>26.792994444444446</v>
      </c>
    </row>
    <row r="80" spans="1:10" ht="13" customHeight="1">
      <c r="A80" s="1">
        <v>79</v>
      </c>
      <c r="B80" s="7" t="s">
        <v>165</v>
      </c>
      <c r="C80" s="7" t="s">
        <v>11</v>
      </c>
      <c r="D80" s="7" t="s">
        <v>223</v>
      </c>
      <c r="E80" s="7" t="s">
        <v>265</v>
      </c>
      <c r="F80" s="7" t="s">
        <v>269</v>
      </c>
      <c r="G80" s="8" t="s">
        <v>270</v>
      </c>
      <c r="H80" s="9" t="s">
        <v>271</v>
      </c>
      <c r="I80" s="10">
        <f t="shared" si="3"/>
        <v>9.1462361111111115</v>
      </c>
      <c r="J80" s="11">
        <f t="shared" si="3"/>
        <v>26.861397222222223</v>
      </c>
    </row>
    <row r="81" spans="1:10" ht="13" customHeight="1">
      <c r="A81" s="1">
        <v>80</v>
      </c>
      <c r="B81" s="7" t="s">
        <v>165</v>
      </c>
      <c r="C81" s="7" t="s">
        <v>11</v>
      </c>
      <c r="D81" s="7" t="s">
        <v>223</v>
      </c>
      <c r="E81" s="7" t="s">
        <v>265</v>
      </c>
      <c r="F81" s="14" t="s">
        <v>272</v>
      </c>
      <c r="G81" s="8" t="s">
        <v>273</v>
      </c>
      <c r="H81" s="9" t="s">
        <v>274</v>
      </c>
      <c r="I81" s="10">
        <f t="shared" si="3"/>
        <v>9.1231861111111119</v>
      </c>
      <c r="J81" s="11">
        <f t="shared" si="3"/>
        <v>26.805044444444444</v>
      </c>
    </row>
    <row r="82" spans="1:10" ht="13" customHeight="1">
      <c r="A82" s="1">
        <v>81</v>
      </c>
      <c r="B82" s="7" t="s">
        <v>165</v>
      </c>
      <c r="C82" s="7" t="s">
        <v>11</v>
      </c>
      <c r="D82" s="7" t="s">
        <v>223</v>
      </c>
      <c r="E82" s="7" t="s">
        <v>265</v>
      </c>
      <c r="F82" s="7" t="s">
        <v>275</v>
      </c>
      <c r="G82" s="8" t="s">
        <v>276</v>
      </c>
      <c r="H82" s="9" t="s">
        <v>277</v>
      </c>
      <c r="I82" s="10">
        <f t="shared" si="3"/>
        <v>9.120516666666667</v>
      </c>
      <c r="J82" s="11">
        <f t="shared" si="3"/>
        <v>26.79591388888889</v>
      </c>
    </row>
    <row r="83" spans="1:10" ht="13" customHeight="1">
      <c r="A83" s="1">
        <v>82</v>
      </c>
      <c r="B83" s="7" t="s">
        <v>165</v>
      </c>
      <c r="C83" s="7" t="s">
        <v>11</v>
      </c>
      <c r="D83" s="7" t="s">
        <v>223</v>
      </c>
      <c r="E83" s="7" t="s">
        <v>265</v>
      </c>
      <c r="F83" s="7" t="s">
        <v>278</v>
      </c>
      <c r="G83" s="8" t="s">
        <v>279</v>
      </c>
      <c r="H83" s="9" t="s">
        <v>280</v>
      </c>
      <c r="I83" s="10">
        <f t="shared" si="3"/>
        <v>9.1343111111111099</v>
      </c>
      <c r="J83" s="11">
        <f t="shared" si="3"/>
        <v>26.782038888888888</v>
      </c>
    </row>
    <row r="84" spans="1:10" ht="13" customHeight="1">
      <c r="A84" s="1">
        <v>83</v>
      </c>
      <c r="B84" s="7" t="s">
        <v>165</v>
      </c>
      <c r="C84" s="7" t="s">
        <v>11</v>
      </c>
      <c r="D84" s="7" t="s">
        <v>223</v>
      </c>
      <c r="E84" s="7" t="s">
        <v>265</v>
      </c>
      <c r="F84" s="7" t="s">
        <v>281</v>
      </c>
      <c r="G84" s="8" t="s">
        <v>282</v>
      </c>
      <c r="H84" s="9" t="s">
        <v>283</v>
      </c>
      <c r="I84" s="10">
        <f t="shared" si="3"/>
        <v>9.1270277777777782</v>
      </c>
      <c r="J84" s="11">
        <f t="shared" si="3"/>
        <v>26.771705555555556</v>
      </c>
    </row>
    <row r="85" spans="1:10" ht="13" customHeight="1">
      <c r="A85" s="1">
        <v>84</v>
      </c>
      <c r="B85" s="7" t="s">
        <v>165</v>
      </c>
      <c r="C85" s="7" t="s">
        <v>11</v>
      </c>
      <c r="D85" s="7" t="s">
        <v>223</v>
      </c>
      <c r="E85" s="7" t="s">
        <v>265</v>
      </c>
      <c r="F85" s="7" t="s">
        <v>284</v>
      </c>
      <c r="G85" s="8" t="s">
        <v>285</v>
      </c>
      <c r="H85" s="9" t="s">
        <v>286</v>
      </c>
      <c r="I85" s="10">
        <f t="shared" si="3"/>
        <v>9.175386111111111</v>
      </c>
      <c r="J85" s="11">
        <f t="shared" si="3"/>
        <v>26.744366666666668</v>
      </c>
    </row>
    <row r="86" spans="1:10" ht="13" customHeight="1">
      <c r="A86" s="1">
        <v>85</v>
      </c>
      <c r="B86" s="7" t="s">
        <v>165</v>
      </c>
      <c r="C86" s="7" t="s">
        <v>11</v>
      </c>
      <c r="D86" s="7" t="s">
        <v>223</v>
      </c>
      <c r="E86" s="7" t="s">
        <v>287</v>
      </c>
      <c r="F86" s="7" t="s">
        <v>288</v>
      </c>
      <c r="G86" s="8" t="s">
        <v>289</v>
      </c>
      <c r="H86" s="9" t="s">
        <v>290</v>
      </c>
      <c r="I86" s="10">
        <f t="shared" si="3"/>
        <v>9.1021000000000001</v>
      </c>
      <c r="J86" s="11">
        <f t="shared" si="3"/>
        <v>27.22773611111111</v>
      </c>
    </row>
    <row r="87" spans="1:10" ht="13" customHeight="1">
      <c r="A87" s="1">
        <v>86</v>
      </c>
      <c r="B87" s="7" t="s">
        <v>165</v>
      </c>
      <c r="C87" s="7" t="s">
        <v>11</v>
      </c>
      <c r="D87" s="7" t="s">
        <v>223</v>
      </c>
      <c r="E87" s="7" t="s">
        <v>287</v>
      </c>
      <c r="F87" s="7" t="s">
        <v>291</v>
      </c>
      <c r="G87" s="8" t="s">
        <v>292</v>
      </c>
      <c r="H87" s="9" t="s">
        <v>293</v>
      </c>
      <c r="I87" s="10">
        <f t="shared" si="3"/>
        <v>9.1318666666666672</v>
      </c>
      <c r="J87" s="11">
        <f t="shared" si="3"/>
        <v>27.168147222222224</v>
      </c>
    </row>
    <row r="88" spans="1:10" ht="13" customHeight="1">
      <c r="A88" s="1">
        <v>87</v>
      </c>
      <c r="B88" s="7" t="s">
        <v>165</v>
      </c>
      <c r="C88" s="7" t="s">
        <v>11</v>
      </c>
      <c r="D88" s="7" t="s">
        <v>223</v>
      </c>
      <c r="E88" s="7" t="s">
        <v>287</v>
      </c>
      <c r="F88" s="7" t="s">
        <v>294</v>
      </c>
      <c r="G88" s="8" t="s">
        <v>295</v>
      </c>
      <c r="H88" s="9" t="s">
        <v>296</v>
      </c>
      <c r="I88" s="10">
        <f t="shared" si="3"/>
        <v>9.0734611111111114</v>
      </c>
      <c r="J88" s="11">
        <f t="shared" si="3"/>
        <v>27.194947222222222</v>
      </c>
    </row>
    <row r="89" spans="1:10" ht="13" customHeight="1">
      <c r="A89" s="1">
        <v>88</v>
      </c>
      <c r="B89" s="7" t="s">
        <v>165</v>
      </c>
      <c r="C89" s="7" t="s">
        <v>11</v>
      </c>
      <c r="D89" s="7" t="s">
        <v>223</v>
      </c>
      <c r="E89" s="7" t="s">
        <v>287</v>
      </c>
      <c r="F89" s="7" t="s">
        <v>297</v>
      </c>
      <c r="G89" s="8" t="s">
        <v>298</v>
      </c>
      <c r="H89" s="9" t="s">
        <v>299</v>
      </c>
      <c r="I89" s="10">
        <f t="shared" si="3"/>
        <v>9.1566583333333345</v>
      </c>
      <c r="J89" s="11">
        <f t="shared" si="3"/>
        <v>27.142902777777778</v>
      </c>
    </row>
    <row r="90" spans="1:10" ht="13" customHeight="1">
      <c r="A90" s="1">
        <v>89</v>
      </c>
      <c r="B90" s="7" t="s">
        <v>165</v>
      </c>
      <c r="C90" s="7" t="s">
        <v>11</v>
      </c>
      <c r="D90" s="7" t="s">
        <v>223</v>
      </c>
      <c r="E90" s="7" t="s">
        <v>287</v>
      </c>
      <c r="F90" s="7" t="s">
        <v>300</v>
      </c>
      <c r="G90" s="8" t="s">
        <v>301</v>
      </c>
      <c r="H90" s="9" t="s">
        <v>302</v>
      </c>
      <c r="I90" s="10">
        <f t="shared" si="3"/>
        <v>9.1920555555555552</v>
      </c>
      <c r="J90" s="11">
        <f t="shared" si="3"/>
        <v>27.107547222222223</v>
      </c>
    </row>
    <row r="91" spans="1:10" ht="13" customHeight="1">
      <c r="A91" s="1">
        <v>90</v>
      </c>
      <c r="B91" s="7" t="s">
        <v>165</v>
      </c>
      <c r="C91" s="7" t="s">
        <v>11</v>
      </c>
      <c r="D91" s="7" t="s">
        <v>223</v>
      </c>
      <c r="E91" s="7" t="s">
        <v>287</v>
      </c>
      <c r="F91" s="7" t="s">
        <v>303</v>
      </c>
      <c r="G91" s="8" t="s">
        <v>304</v>
      </c>
      <c r="H91" s="9" t="s">
        <v>305</v>
      </c>
      <c r="I91" s="10">
        <f t="shared" si="3"/>
        <v>9.2080972222222215</v>
      </c>
      <c r="J91" s="11">
        <f t="shared" si="3"/>
        <v>27.131194444444446</v>
      </c>
    </row>
    <row r="92" spans="1:10" ht="13" customHeight="1">
      <c r="A92" s="1">
        <v>91</v>
      </c>
      <c r="B92" s="7" t="s">
        <v>165</v>
      </c>
      <c r="C92" s="7" t="s">
        <v>11</v>
      </c>
      <c r="D92" s="7" t="s">
        <v>223</v>
      </c>
      <c r="E92" s="7" t="s">
        <v>287</v>
      </c>
      <c r="F92" s="7" t="s">
        <v>306</v>
      </c>
      <c r="G92" s="8" t="s">
        <v>307</v>
      </c>
      <c r="H92" s="9" t="s">
        <v>308</v>
      </c>
      <c r="I92" s="10">
        <f t="shared" si="3"/>
        <v>9.1062888888888889</v>
      </c>
      <c r="J92" s="11">
        <f t="shared" si="3"/>
        <v>27.21446388888889</v>
      </c>
    </row>
    <row r="93" spans="1:10" ht="13" customHeight="1">
      <c r="A93" s="1">
        <v>92</v>
      </c>
      <c r="B93" s="7" t="s">
        <v>165</v>
      </c>
      <c r="C93" s="7" t="s">
        <v>11</v>
      </c>
      <c r="D93" s="7" t="s">
        <v>309</v>
      </c>
      <c r="E93" s="7" t="s">
        <v>310</v>
      </c>
      <c r="F93" s="7" t="s">
        <v>311</v>
      </c>
      <c r="G93" s="8" t="s">
        <v>312</v>
      </c>
      <c r="H93" s="9" t="s">
        <v>313</v>
      </c>
      <c r="I93" s="10">
        <f t="shared" si="3"/>
        <v>9.037319444444444</v>
      </c>
      <c r="J93" s="11">
        <f t="shared" si="3"/>
        <v>27.130019444444446</v>
      </c>
    </row>
    <row r="94" spans="1:10" ht="13" customHeight="1">
      <c r="A94" s="1">
        <v>93</v>
      </c>
      <c r="B94" s="7" t="s">
        <v>165</v>
      </c>
      <c r="C94" s="7" t="s">
        <v>11</v>
      </c>
      <c r="D94" s="7" t="s">
        <v>309</v>
      </c>
      <c r="E94" s="7" t="s">
        <v>310</v>
      </c>
      <c r="F94" s="7" t="s">
        <v>314</v>
      </c>
      <c r="G94" s="8" t="s">
        <v>315</v>
      </c>
      <c r="H94" s="9" t="s">
        <v>316</v>
      </c>
      <c r="I94" s="10">
        <f t="shared" si="3"/>
        <v>9.0056305555555554</v>
      </c>
      <c r="J94" s="11">
        <f t="shared" si="3"/>
        <v>27.190463888888889</v>
      </c>
    </row>
    <row r="95" spans="1:10" ht="13" customHeight="1">
      <c r="A95" s="1">
        <v>94</v>
      </c>
      <c r="B95" s="7" t="s">
        <v>165</v>
      </c>
      <c r="C95" s="7" t="s">
        <v>11</v>
      </c>
      <c r="D95" s="7" t="s">
        <v>309</v>
      </c>
      <c r="E95" s="7" t="s">
        <v>310</v>
      </c>
      <c r="F95" s="7" t="s">
        <v>317</v>
      </c>
      <c r="G95" s="8" t="s">
        <v>318</v>
      </c>
      <c r="H95" s="9" t="s">
        <v>319</v>
      </c>
      <c r="I95" s="10">
        <f t="shared" si="3"/>
        <v>8.9893527777777766</v>
      </c>
      <c r="J95" s="11">
        <f t="shared" si="3"/>
        <v>27.222561111111109</v>
      </c>
    </row>
    <row r="96" spans="1:10" ht="13" customHeight="1">
      <c r="A96" s="1">
        <v>95</v>
      </c>
      <c r="B96" s="7" t="s">
        <v>165</v>
      </c>
      <c r="C96" s="7" t="s">
        <v>11</v>
      </c>
      <c r="D96" s="7" t="s">
        <v>309</v>
      </c>
      <c r="E96" s="7" t="s">
        <v>310</v>
      </c>
      <c r="F96" s="7" t="s">
        <v>320</v>
      </c>
      <c r="G96" s="8" t="s">
        <v>321</v>
      </c>
      <c r="H96" s="9" t="s">
        <v>322</v>
      </c>
      <c r="I96" s="10">
        <f t="shared" si="3"/>
        <v>9.0311777777777777</v>
      </c>
      <c r="J96" s="11">
        <f t="shared" si="3"/>
        <v>27.221372222222222</v>
      </c>
    </row>
    <row r="97" spans="1:10" ht="13" customHeight="1">
      <c r="A97" s="1">
        <v>96</v>
      </c>
      <c r="B97" s="7" t="s">
        <v>165</v>
      </c>
      <c r="C97" s="7" t="s">
        <v>11</v>
      </c>
      <c r="D97" s="7" t="s">
        <v>309</v>
      </c>
      <c r="E97" s="7" t="s">
        <v>310</v>
      </c>
      <c r="F97" s="7" t="s">
        <v>323</v>
      </c>
      <c r="G97" s="8" t="s">
        <v>324</v>
      </c>
      <c r="H97" s="9" t="s">
        <v>325</v>
      </c>
      <c r="I97" s="10">
        <f t="shared" si="3"/>
        <v>9.0132194444444451</v>
      </c>
      <c r="J97" s="11">
        <f t="shared" si="3"/>
        <v>27.188613888888888</v>
      </c>
    </row>
    <row r="98" spans="1:10" ht="13" customHeight="1">
      <c r="A98" s="1">
        <v>97</v>
      </c>
      <c r="B98" s="7" t="s">
        <v>165</v>
      </c>
      <c r="C98" s="7" t="s">
        <v>11</v>
      </c>
      <c r="D98" s="7" t="s">
        <v>309</v>
      </c>
      <c r="E98" s="7" t="s">
        <v>310</v>
      </c>
      <c r="F98" s="7" t="s">
        <v>326</v>
      </c>
      <c r="G98" s="8" t="s">
        <v>327</v>
      </c>
      <c r="H98" s="9" t="s">
        <v>328</v>
      </c>
      <c r="I98" s="10">
        <f t="shared" si="3"/>
        <v>9.0689611111111113</v>
      </c>
      <c r="J98" s="11">
        <f t="shared" si="3"/>
        <v>27.090930555555556</v>
      </c>
    </row>
    <row r="99" spans="1:10" ht="13" customHeight="1">
      <c r="A99" s="1">
        <v>98</v>
      </c>
      <c r="B99" s="7" t="s">
        <v>165</v>
      </c>
      <c r="C99" s="7" t="s">
        <v>11</v>
      </c>
      <c r="D99" s="7" t="s">
        <v>309</v>
      </c>
      <c r="E99" s="7" t="s">
        <v>329</v>
      </c>
      <c r="F99" s="7" t="s">
        <v>330</v>
      </c>
      <c r="G99" s="12" t="s">
        <v>331</v>
      </c>
      <c r="H99" s="13" t="s">
        <v>332</v>
      </c>
      <c r="I99" s="10">
        <f t="shared" si="3"/>
        <v>9.1111888888888881</v>
      </c>
      <c r="J99" s="11">
        <f t="shared" si="3"/>
        <v>27.8444</v>
      </c>
    </row>
    <row r="100" spans="1:10" ht="13" customHeight="1">
      <c r="A100" s="1">
        <v>99</v>
      </c>
      <c r="B100" s="7" t="s">
        <v>165</v>
      </c>
      <c r="C100" s="7" t="s">
        <v>11</v>
      </c>
      <c r="D100" s="7" t="s">
        <v>309</v>
      </c>
      <c r="E100" s="7" t="s">
        <v>329</v>
      </c>
      <c r="F100" s="7" t="s">
        <v>333</v>
      </c>
      <c r="G100" s="12" t="s">
        <v>334</v>
      </c>
      <c r="H100" s="13" t="s">
        <v>335</v>
      </c>
      <c r="I100" s="10">
        <f t="shared" si="3"/>
        <v>9.0981055555555557</v>
      </c>
      <c r="J100" s="11">
        <f t="shared" si="3"/>
        <v>27.84214722222222</v>
      </c>
    </row>
    <row r="101" spans="1:10" ht="13" customHeight="1">
      <c r="A101" s="1">
        <v>100</v>
      </c>
      <c r="B101" s="7" t="s">
        <v>165</v>
      </c>
      <c r="C101" s="7" t="s">
        <v>11</v>
      </c>
      <c r="D101" s="7" t="s">
        <v>309</v>
      </c>
      <c r="E101" s="7" t="s">
        <v>329</v>
      </c>
      <c r="F101" s="7" t="s">
        <v>336</v>
      </c>
      <c r="G101" s="12" t="s">
        <v>337</v>
      </c>
      <c r="H101" s="13" t="s">
        <v>338</v>
      </c>
      <c r="I101" s="10">
        <f t="shared" si="3"/>
        <v>9.0821472222222219</v>
      </c>
      <c r="J101" s="11">
        <f t="shared" si="3"/>
        <v>27.847661111111108</v>
      </c>
    </row>
    <row r="102" spans="1:10" ht="13" customHeight="1">
      <c r="A102" s="1">
        <v>101</v>
      </c>
      <c r="B102" s="7" t="s">
        <v>165</v>
      </c>
      <c r="C102" s="7" t="s">
        <v>11</v>
      </c>
      <c r="D102" s="7" t="s">
        <v>309</v>
      </c>
      <c r="E102" s="7" t="s">
        <v>329</v>
      </c>
      <c r="F102" s="7" t="s">
        <v>339</v>
      </c>
      <c r="G102" s="8" t="s">
        <v>340</v>
      </c>
      <c r="H102" s="9" t="s">
        <v>341</v>
      </c>
      <c r="I102" s="10">
        <f t="shared" si="3"/>
        <v>9.0693111111111104</v>
      </c>
      <c r="J102" s="11">
        <f t="shared" si="3"/>
        <v>26.826391666666666</v>
      </c>
    </row>
    <row r="103" spans="1:10" ht="13" customHeight="1">
      <c r="A103" s="1">
        <v>102</v>
      </c>
      <c r="B103" s="7" t="s">
        <v>165</v>
      </c>
      <c r="C103" s="7" t="s">
        <v>11</v>
      </c>
      <c r="D103" s="7" t="s">
        <v>309</v>
      </c>
      <c r="E103" s="7" t="s">
        <v>329</v>
      </c>
      <c r="F103" s="7" t="s">
        <v>342</v>
      </c>
      <c r="G103" s="8" t="s">
        <v>343</v>
      </c>
      <c r="H103" s="9" t="s">
        <v>344</v>
      </c>
      <c r="I103" s="10">
        <f t="shared" si="3"/>
        <v>9.0531611111111125</v>
      </c>
      <c r="J103" s="11">
        <f t="shared" si="3"/>
        <v>26.826530555555554</v>
      </c>
    </row>
    <row r="104" spans="1:10" ht="13" customHeight="1">
      <c r="A104" s="1">
        <v>103</v>
      </c>
      <c r="B104" s="7" t="s">
        <v>165</v>
      </c>
      <c r="C104" s="7" t="s">
        <v>11</v>
      </c>
      <c r="D104" s="7" t="s">
        <v>309</v>
      </c>
      <c r="E104" s="7" t="s">
        <v>329</v>
      </c>
      <c r="F104" s="7" t="s">
        <v>345</v>
      </c>
      <c r="G104" s="8" t="s">
        <v>346</v>
      </c>
      <c r="H104" s="9" t="s">
        <v>347</v>
      </c>
      <c r="I104" s="10">
        <f t="shared" si="3"/>
        <v>9.1296166666666672</v>
      </c>
      <c r="J104" s="11">
        <f t="shared" si="3"/>
        <v>26.892769444444443</v>
      </c>
    </row>
    <row r="105" spans="1:10" ht="13" customHeight="1">
      <c r="A105" s="1">
        <v>104</v>
      </c>
      <c r="B105" s="7" t="s">
        <v>165</v>
      </c>
      <c r="C105" s="7" t="s">
        <v>11</v>
      </c>
      <c r="D105" s="7" t="s">
        <v>309</v>
      </c>
      <c r="E105" s="7" t="s">
        <v>348</v>
      </c>
      <c r="F105" s="7" t="s">
        <v>349</v>
      </c>
      <c r="G105" s="8" t="s">
        <v>350</v>
      </c>
      <c r="H105" s="9" t="s">
        <v>351</v>
      </c>
      <c r="I105" s="10">
        <f t="shared" si="3"/>
        <v>8.9535027777777767</v>
      </c>
      <c r="J105" s="11">
        <f t="shared" si="3"/>
        <v>26.382225000000002</v>
      </c>
    </row>
    <row r="106" spans="1:10" ht="13" customHeight="1">
      <c r="A106" s="1">
        <v>105</v>
      </c>
      <c r="B106" s="7" t="s">
        <v>165</v>
      </c>
      <c r="C106" s="7" t="s">
        <v>11</v>
      </c>
      <c r="D106" s="7" t="s">
        <v>309</v>
      </c>
      <c r="E106" s="7" t="s">
        <v>348</v>
      </c>
      <c r="F106" s="7" t="s">
        <v>352</v>
      </c>
      <c r="G106" s="8" t="s">
        <v>353</v>
      </c>
      <c r="H106" s="9" t="s">
        <v>354</v>
      </c>
      <c r="I106" s="10">
        <f t="shared" si="3"/>
        <v>8.9877805555555543</v>
      </c>
      <c r="J106" s="11">
        <f t="shared" si="3"/>
        <v>26.43375</v>
      </c>
    </row>
    <row r="107" spans="1:10" ht="13" customHeight="1">
      <c r="A107" s="1">
        <v>106</v>
      </c>
      <c r="B107" s="7" t="s">
        <v>165</v>
      </c>
      <c r="C107" s="7" t="s">
        <v>11</v>
      </c>
      <c r="D107" s="7" t="s">
        <v>309</v>
      </c>
      <c r="E107" s="7" t="s">
        <v>348</v>
      </c>
      <c r="F107" s="7" t="s">
        <v>355</v>
      </c>
      <c r="G107" s="8" t="s">
        <v>356</v>
      </c>
      <c r="H107" s="9" t="s">
        <v>357</v>
      </c>
      <c r="I107" s="10">
        <f t="shared" si="3"/>
        <v>8.9363388888888888</v>
      </c>
      <c r="J107" s="11">
        <f t="shared" si="3"/>
        <v>26.37618888888889</v>
      </c>
    </row>
    <row r="108" spans="1:10" ht="13" customHeight="1">
      <c r="A108" s="1">
        <v>107</v>
      </c>
      <c r="B108" s="7" t="s">
        <v>165</v>
      </c>
      <c r="C108" s="7" t="s">
        <v>11</v>
      </c>
      <c r="D108" s="7" t="s">
        <v>309</v>
      </c>
      <c r="E108" s="7" t="s">
        <v>358</v>
      </c>
      <c r="F108" s="7" t="s">
        <v>359</v>
      </c>
      <c r="G108" s="8" t="s">
        <v>360</v>
      </c>
      <c r="H108" s="9" t="s">
        <v>361</v>
      </c>
      <c r="I108" s="10">
        <f t="shared" si="3"/>
        <v>9.0203194444444446</v>
      </c>
      <c r="J108" s="11">
        <f t="shared" si="3"/>
        <v>26.495125000000002</v>
      </c>
    </row>
    <row r="109" spans="1:10" ht="13" customHeight="1">
      <c r="A109" s="1">
        <v>108</v>
      </c>
      <c r="B109" s="7" t="s">
        <v>165</v>
      </c>
      <c r="C109" s="7" t="s">
        <v>11</v>
      </c>
      <c r="D109" s="7" t="s">
        <v>309</v>
      </c>
      <c r="E109" s="7" t="s">
        <v>358</v>
      </c>
      <c r="F109" s="7" t="s">
        <v>362</v>
      </c>
      <c r="G109" s="8" t="s">
        <v>363</v>
      </c>
      <c r="H109" s="9" t="s">
        <v>364</v>
      </c>
      <c r="I109" s="10">
        <f t="shared" si="3"/>
        <v>9.0202222222222233</v>
      </c>
      <c r="J109" s="11">
        <f t="shared" si="3"/>
        <v>26.478002777777775</v>
      </c>
    </row>
    <row r="110" spans="1:10" ht="13" customHeight="1">
      <c r="A110" s="1">
        <v>109</v>
      </c>
      <c r="B110" s="7" t="s">
        <v>165</v>
      </c>
      <c r="C110" s="7" t="s">
        <v>11</v>
      </c>
      <c r="D110" s="7" t="s">
        <v>309</v>
      </c>
      <c r="E110" s="7" t="s">
        <v>358</v>
      </c>
      <c r="F110" s="7" t="s">
        <v>269</v>
      </c>
      <c r="G110" s="8" t="s">
        <v>365</v>
      </c>
      <c r="H110" s="9" t="s">
        <v>366</v>
      </c>
      <c r="I110" s="10">
        <f t="shared" si="3"/>
        <v>9.0440000000000005</v>
      </c>
      <c r="J110" s="11">
        <f t="shared" si="3"/>
        <v>26.486086111111113</v>
      </c>
    </row>
    <row r="111" spans="1:10" ht="13" customHeight="1">
      <c r="A111" s="1">
        <v>110</v>
      </c>
      <c r="B111" s="7" t="s">
        <v>165</v>
      </c>
      <c r="C111" s="7" t="s">
        <v>11</v>
      </c>
      <c r="D111" s="7" t="s">
        <v>309</v>
      </c>
      <c r="E111" s="7" t="s">
        <v>358</v>
      </c>
      <c r="F111" s="7" t="s">
        <v>367</v>
      </c>
      <c r="G111" s="8" t="s">
        <v>368</v>
      </c>
      <c r="H111" s="9" t="s">
        <v>369</v>
      </c>
      <c r="I111" s="10">
        <f t="shared" si="3"/>
        <v>9.0704805555555552</v>
      </c>
      <c r="J111" s="11">
        <f t="shared" si="3"/>
        <v>26.499700000000001</v>
      </c>
    </row>
    <row r="112" spans="1:10" ht="13" customHeight="1">
      <c r="A112" s="1">
        <v>111</v>
      </c>
      <c r="B112" s="7" t="s">
        <v>165</v>
      </c>
      <c r="C112" s="7" t="s">
        <v>11</v>
      </c>
      <c r="D112" s="7" t="s">
        <v>309</v>
      </c>
      <c r="E112" s="7" t="s">
        <v>358</v>
      </c>
      <c r="F112" s="7" t="s">
        <v>370</v>
      </c>
      <c r="G112" s="8" t="s">
        <v>371</v>
      </c>
      <c r="H112" s="9" t="s">
        <v>372</v>
      </c>
      <c r="I112" s="10">
        <f t="shared" si="3"/>
        <v>9.0440777777777779</v>
      </c>
      <c r="J112" s="11">
        <f t="shared" si="3"/>
        <v>26.541911111111112</v>
      </c>
    </row>
    <row r="113" spans="1:10" ht="13" customHeight="1">
      <c r="A113" s="1">
        <v>112</v>
      </c>
      <c r="B113" s="7" t="s">
        <v>165</v>
      </c>
      <c r="C113" s="7" t="s">
        <v>11</v>
      </c>
      <c r="D113" s="7" t="s">
        <v>309</v>
      </c>
      <c r="E113" s="7" t="s">
        <v>358</v>
      </c>
      <c r="F113" s="7" t="s">
        <v>373</v>
      </c>
      <c r="G113" s="8" t="s">
        <v>374</v>
      </c>
      <c r="H113" s="9" t="s">
        <v>375</v>
      </c>
      <c r="I113" s="10">
        <f t="shared" si="3"/>
        <v>9.0564583333333335</v>
      </c>
      <c r="J113" s="11">
        <f t="shared" si="3"/>
        <v>26.58313888888889</v>
      </c>
    </row>
    <row r="114" spans="1:10" ht="13" customHeight="1">
      <c r="A114" s="1">
        <v>113</v>
      </c>
      <c r="B114" s="7" t="s">
        <v>165</v>
      </c>
      <c r="C114" s="7" t="s">
        <v>11</v>
      </c>
      <c r="D114" s="7" t="s">
        <v>309</v>
      </c>
      <c r="E114" s="7" t="s">
        <v>376</v>
      </c>
      <c r="F114" s="7" t="s">
        <v>377</v>
      </c>
      <c r="G114" s="8" t="s">
        <v>378</v>
      </c>
      <c r="H114" s="9" t="s">
        <v>379</v>
      </c>
      <c r="I114" s="10">
        <f t="shared" si="3"/>
        <v>8.9574583333333333</v>
      </c>
      <c r="J114" s="11">
        <f t="shared" si="3"/>
        <v>27.243077777777778</v>
      </c>
    </row>
    <row r="115" spans="1:10" ht="13" customHeight="1">
      <c r="A115" s="1">
        <v>114</v>
      </c>
      <c r="B115" s="7" t="s">
        <v>165</v>
      </c>
      <c r="C115" s="7" t="s">
        <v>11</v>
      </c>
      <c r="D115" s="7" t="s">
        <v>309</v>
      </c>
      <c r="E115" s="7" t="s">
        <v>376</v>
      </c>
      <c r="F115" s="7" t="s">
        <v>39</v>
      </c>
      <c r="G115" s="8" t="s">
        <v>380</v>
      </c>
      <c r="H115" s="9" t="s">
        <v>381</v>
      </c>
      <c r="I115" s="10">
        <f t="shared" si="3"/>
        <v>8.9752888888888886</v>
      </c>
      <c r="J115" s="11">
        <f t="shared" si="3"/>
        <v>27.235588888888891</v>
      </c>
    </row>
    <row r="116" spans="1:10" ht="13" customHeight="1">
      <c r="A116" s="1">
        <v>115</v>
      </c>
      <c r="B116" s="7" t="s">
        <v>165</v>
      </c>
      <c r="C116" s="7" t="s">
        <v>11</v>
      </c>
      <c r="D116" s="7" t="s">
        <v>309</v>
      </c>
      <c r="E116" s="7" t="s">
        <v>376</v>
      </c>
      <c r="F116" s="7" t="s">
        <v>382</v>
      </c>
      <c r="G116" s="8" t="s">
        <v>383</v>
      </c>
      <c r="H116" s="9" t="s">
        <v>384</v>
      </c>
      <c r="I116" s="10">
        <f t="shared" si="3"/>
        <v>8.8946055555555557</v>
      </c>
      <c r="J116" s="11">
        <f t="shared" si="3"/>
        <v>27.243188888888891</v>
      </c>
    </row>
    <row r="117" spans="1:10" ht="13" customHeight="1">
      <c r="A117" s="1">
        <v>116</v>
      </c>
      <c r="B117" s="7" t="s">
        <v>165</v>
      </c>
      <c r="C117" s="7" t="s">
        <v>11</v>
      </c>
      <c r="D117" s="7" t="s">
        <v>309</v>
      </c>
      <c r="E117" s="7" t="s">
        <v>376</v>
      </c>
      <c r="F117" s="7" t="s">
        <v>385</v>
      </c>
      <c r="G117" s="8" t="s">
        <v>386</v>
      </c>
      <c r="H117" s="9" t="s">
        <v>387</v>
      </c>
      <c r="I117" s="10">
        <f t="shared" si="3"/>
        <v>8.9501138888888878</v>
      </c>
      <c r="J117" s="11">
        <f t="shared" si="3"/>
        <v>27.270219444444443</v>
      </c>
    </row>
    <row r="118" spans="1:10" ht="13" customHeight="1">
      <c r="A118" s="1">
        <v>117</v>
      </c>
      <c r="B118" s="7" t="s">
        <v>165</v>
      </c>
      <c r="C118" s="7" t="s">
        <v>11</v>
      </c>
      <c r="D118" s="7" t="s">
        <v>309</v>
      </c>
      <c r="E118" s="7" t="s">
        <v>376</v>
      </c>
      <c r="F118" s="7" t="s">
        <v>388</v>
      </c>
      <c r="G118" s="8" t="s">
        <v>389</v>
      </c>
      <c r="H118" s="9" t="s">
        <v>390</v>
      </c>
      <c r="I118" s="10">
        <f t="shared" si="3"/>
        <v>8.9304388888888884</v>
      </c>
      <c r="J118" s="11">
        <f t="shared" si="3"/>
        <v>27.302477777777778</v>
      </c>
    </row>
    <row r="119" spans="1:10" ht="13" customHeight="1">
      <c r="A119" s="1">
        <v>118</v>
      </c>
      <c r="B119" s="7" t="s">
        <v>165</v>
      </c>
      <c r="C119" s="7" t="s">
        <v>11</v>
      </c>
      <c r="D119" s="7" t="s">
        <v>309</v>
      </c>
      <c r="E119" s="7" t="s">
        <v>376</v>
      </c>
      <c r="F119" s="7" t="s">
        <v>391</v>
      </c>
      <c r="G119" s="8" t="s">
        <v>392</v>
      </c>
      <c r="H119" s="9" t="s">
        <v>393</v>
      </c>
      <c r="I119" s="10">
        <f t="shared" si="3"/>
        <v>8.9141861111111123</v>
      </c>
      <c r="J119" s="11">
        <f t="shared" si="3"/>
        <v>27.352272222222222</v>
      </c>
    </row>
    <row r="120" spans="1:10" ht="13" customHeight="1">
      <c r="A120" s="1">
        <v>119</v>
      </c>
      <c r="B120" s="7" t="s">
        <v>165</v>
      </c>
      <c r="C120" s="7" t="s">
        <v>11</v>
      </c>
      <c r="D120" s="7" t="s">
        <v>309</v>
      </c>
      <c r="E120" s="7" t="s">
        <v>394</v>
      </c>
      <c r="F120" s="7" t="s">
        <v>395</v>
      </c>
      <c r="G120" s="8" t="s">
        <v>396</v>
      </c>
      <c r="H120" s="9" t="s">
        <v>397</v>
      </c>
      <c r="I120" s="10">
        <f t="shared" si="3"/>
        <v>9.0810944444444441</v>
      </c>
      <c r="J120" s="11">
        <f t="shared" si="3"/>
        <v>26.699702777777777</v>
      </c>
    </row>
    <row r="121" spans="1:10" ht="13" customHeight="1">
      <c r="A121" s="1">
        <v>120</v>
      </c>
      <c r="B121" s="7" t="s">
        <v>165</v>
      </c>
      <c r="C121" s="7" t="s">
        <v>11</v>
      </c>
      <c r="D121" s="7" t="s">
        <v>309</v>
      </c>
      <c r="E121" s="7" t="s">
        <v>394</v>
      </c>
      <c r="F121" s="7" t="s">
        <v>398</v>
      </c>
      <c r="G121" s="8" t="s">
        <v>399</v>
      </c>
      <c r="H121" s="9" t="s">
        <v>400</v>
      </c>
      <c r="I121" s="10">
        <f t="shared" si="3"/>
        <v>9.1072055555555558</v>
      </c>
      <c r="J121" s="11">
        <f t="shared" si="3"/>
        <v>26.677922222222222</v>
      </c>
    </row>
    <row r="122" spans="1:10" ht="13" customHeight="1">
      <c r="A122" s="1">
        <v>121</v>
      </c>
      <c r="B122" s="7" t="s">
        <v>165</v>
      </c>
      <c r="C122" s="7" t="s">
        <v>11</v>
      </c>
      <c r="D122" s="7" t="s">
        <v>309</v>
      </c>
      <c r="E122" s="7" t="s">
        <v>394</v>
      </c>
      <c r="F122" s="7" t="s">
        <v>320</v>
      </c>
      <c r="G122" s="8" t="s">
        <v>401</v>
      </c>
      <c r="H122" s="9" t="s">
        <v>402</v>
      </c>
      <c r="I122" s="10">
        <f t="shared" si="3"/>
        <v>9.1191944444444442</v>
      </c>
      <c r="J122" s="11">
        <f t="shared" si="3"/>
        <v>26.739405555555557</v>
      </c>
    </row>
    <row r="123" spans="1:10" ht="13" customHeight="1">
      <c r="A123" s="1">
        <v>122</v>
      </c>
      <c r="B123" s="7" t="s">
        <v>165</v>
      </c>
      <c r="C123" s="7" t="s">
        <v>11</v>
      </c>
      <c r="D123" s="7" t="s">
        <v>309</v>
      </c>
      <c r="E123" s="7" t="s">
        <v>394</v>
      </c>
      <c r="F123" s="7" t="s">
        <v>403</v>
      </c>
      <c r="G123" s="8" t="s">
        <v>404</v>
      </c>
      <c r="H123" s="9" t="s">
        <v>405</v>
      </c>
      <c r="I123" s="10">
        <f t="shared" si="3"/>
        <v>9.0934000000000008</v>
      </c>
      <c r="J123" s="11">
        <f t="shared" si="3"/>
        <v>26.715025000000001</v>
      </c>
    </row>
    <row r="124" spans="1:10" ht="13" customHeight="1">
      <c r="A124" s="1">
        <v>123</v>
      </c>
      <c r="B124" s="7" t="s">
        <v>165</v>
      </c>
      <c r="C124" s="7" t="s">
        <v>11</v>
      </c>
      <c r="D124" s="7" t="s">
        <v>309</v>
      </c>
      <c r="E124" s="7" t="s">
        <v>394</v>
      </c>
      <c r="F124" s="7" t="s">
        <v>406</v>
      </c>
      <c r="G124" s="8" t="s">
        <v>407</v>
      </c>
      <c r="H124" s="9" t="s">
        <v>408</v>
      </c>
      <c r="I124" s="10">
        <f t="shared" si="3"/>
        <v>9.1115055555555546</v>
      </c>
      <c r="J124" s="11">
        <f t="shared" si="3"/>
        <v>26.724461111111111</v>
      </c>
    </row>
    <row r="125" spans="1:10" ht="13" customHeight="1">
      <c r="A125" s="1">
        <v>124</v>
      </c>
      <c r="B125" s="7" t="s">
        <v>165</v>
      </c>
      <c r="C125" s="7" t="s">
        <v>11</v>
      </c>
      <c r="D125" s="7" t="s">
        <v>309</v>
      </c>
      <c r="E125" s="7" t="s">
        <v>394</v>
      </c>
      <c r="F125" s="7" t="s">
        <v>409</v>
      </c>
      <c r="G125" s="8" t="s">
        <v>410</v>
      </c>
      <c r="H125" s="9" t="s">
        <v>411</v>
      </c>
      <c r="I125" s="10">
        <f t="shared" si="3"/>
        <v>9.1199194444444451</v>
      </c>
      <c r="J125" s="11">
        <f t="shared" si="3"/>
        <v>26.754644444444445</v>
      </c>
    </row>
    <row r="126" spans="1:10" ht="13" customHeight="1">
      <c r="A126" s="1">
        <v>125</v>
      </c>
      <c r="B126" s="7" t="s">
        <v>165</v>
      </c>
      <c r="C126" s="7" t="s">
        <v>11</v>
      </c>
      <c r="D126" s="7" t="s">
        <v>309</v>
      </c>
      <c r="E126" s="7" t="s">
        <v>412</v>
      </c>
      <c r="F126" s="7" t="s">
        <v>413</v>
      </c>
      <c r="G126" s="8" t="s">
        <v>414</v>
      </c>
      <c r="H126" s="9" t="s">
        <v>415</v>
      </c>
      <c r="I126" s="10">
        <f t="shared" si="3"/>
        <v>8.8778222222222229</v>
      </c>
      <c r="J126" s="11">
        <f t="shared" si="3"/>
        <v>27.37146388888889</v>
      </c>
    </row>
    <row r="127" spans="1:10" ht="13" customHeight="1">
      <c r="A127" s="1">
        <v>126</v>
      </c>
      <c r="B127" s="7" t="s">
        <v>165</v>
      </c>
      <c r="C127" s="7" t="s">
        <v>11</v>
      </c>
      <c r="D127" s="7" t="s">
        <v>309</v>
      </c>
      <c r="E127" s="7" t="s">
        <v>412</v>
      </c>
      <c r="F127" s="7" t="s">
        <v>416</v>
      </c>
      <c r="G127" s="8" t="s">
        <v>417</v>
      </c>
      <c r="H127" s="9" t="s">
        <v>418</v>
      </c>
      <c r="I127" s="10">
        <f t="shared" si="3"/>
        <v>8.8111750000000004</v>
      </c>
      <c r="J127" s="11">
        <f t="shared" si="3"/>
        <v>27.358350000000002</v>
      </c>
    </row>
    <row r="128" spans="1:10" ht="13" customHeight="1">
      <c r="A128" s="1">
        <v>127</v>
      </c>
      <c r="B128" s="7" t="s">
        <v>165</v>
      </c>
      <c r="C128" s="7" t="s">
        <v>11</v>
      </c>
      <c r="D128" s="7" t="s">
        <v>309</v>
      </c>
      <c r="E128" s="7" t="s">
        <v>412</v>
      </c>
      <c r="F128" s="7" t="s">
        <v>419</v>
      </c>
      <c r="G128" s="8" t="s">
        <v>420</v>
      </c>
      <c r="H128" s="9" t="s">
        <v>421</v>
      </c>
      <c r="I128" s="10">
        <f t="shared" ref="I128:J141" si="4">LEFT(G128, FIND("°",G128,1) - 1)+(MID(G128,FIND("°",G128,1)+1,(FIND("’",G128,1)-FIND("°",G128,1))-1)/60)+(MID(G128,FIND("’",G128,1)+1,(FIND("”",G128,1)-FIND("’",G128,1))-1)/3600)</f>
        <v>8.8004972222222229</v>
      </c>
      <c r="J128" s="11">
        <f t="shared" si="4"/>
        <v>27.365338888888889</v>
      </c>
    </row>
    <row r="129" spans="1:10" ht="13" customHeight="1">
      <c r="A129" s="1">
        <v>128</v>
      </c>
      <c r="B129" s="7" t="s">
        <v>165</v>
      </c>
      <c r="C129" s="7" t="s">
        <v>11</v>
      </c>
      <c r="D129" s="7" t="s">
        <v>309</v>
      </c>
      <c r="E129" s="7" t="s">
        <v>412</v>
      </c>
      <c r="F129" s="7" t="s">
        <v>422</v>
      </c>
      <c r="G129" s="8" t="s">
        <v>423</v>
      </c>
      <c r="H129" s="9" t="s">
        <v>424</v>
      </c>
      <c r="I129" s="10">
        <f t="shared" si="4"/>
        <v>8.9097277777777784</v>
      </c>
      <c r="J129" s="11">
        <f t="shared" si="4"/>
        <v>27.368305555555555</v>
      </c>
    </row>
    <row r="130" spans="1:10" ht="13" customHeight="1">
      <c r="A130" s="1">
        <v>129</v>
      </c>
      <c r="B130" s="7" t="s">
        <v>165</v>
      </c>
      <c r="C130" s="7" t="s">
        <v>11</v>
      </c>
      <c r="D130" s="7" t="s">
        <v>309</v>
      </c>
      <c r="E130" s="7" t="s">
        <v>412</v>
      </c>
      <c r="F130" s="7" t="s">
        <v>425</v>
      </c>
      <c r="G130" s="8" t="s">
        <v>426</v>
      </c>
      <c r="H130" s="9" t="s">
        <v>427</v>
      </c>
      <c r="I130" s="10">
        <f t="shared" si="4"/>
        <v>8.8174666666666663</v>
      </c>
      <c r="J130" s="11">
        <f t="shared" si="4"/>
        <v>27.309088888888891</v>
      </c>
    </row>
    <row r="131" spans="1:10" ht="13" customHeight="1">
      <c r="A131" s="1">
        <v>130</v>
      </c>
      <c r="B131" s="7" t="s">
        <v>165</v>
      </c>
      <c r="C131" s="7" t="s">
        <v>11</v>
      </c>
      <c r="D131" s="7" t="s">
        <v>309</v>
      </c>
      <c r="E131" s="7" t="s">
        <v>412</v>
      </c>
      <c r="F131" s="7" t="s">
        <v>428</v>
      </c>
      <c r="G131" s="8" t="s">
        <v>429</v>
      </c>
      <c r="H131" s="9" t="s">
        <v>430</v>
      </c>
      <c r="I131" s="10">
        <f t="shared" si="4"/>
        <v>8.7853916666666674</v>
      </c>
      <c r="J131" s="11">
        <f t="shared" si="4"/>
        <v>27.346577777777778</v>
      </c>
    </row>
    <row r="132" spans="1:10" ht="13" customHeight="1">
      <c r="A132" s="1">
        <v>131</v>
      </c>
      <c r="B132" s="7" t="s">
        <v>431</v>
      </c>
      <c r="C132" s="7" t="s">
        <v>11</v>
      </c>
      <c r="D132" s="7" t="s">
        <v>432</v>
      </c>
      <c r="E132" s="7" t="s">
        <v>433</v>
      </c>
      <c r="F132" s="7" t="s">
        <v>434</v>
      </c>
      <c r="G132" s="8" t="s">
        <v>435</v>
      </c>
      <c r="H132" s="9" t="s">
        <v>436</v>
      </c>
      <c r="I132" s="10">
        <f t="shared" si="4"/>
        <v>6.5706305555555558</v>
      </c>
      <c r="J132" s="11">
        <f t="shared" si="4"/>
        <v>29.966394444444443</v>
      </c>
    </row>
    <row r="133" spans="1:10" ht="13" customHeight="1">
      <c r="A133" s="1">
        <v>132</v>
      </c>
      <c r="B133" s="7" t="s">
        <v>431</v>
      </c>
      <c r="C133" s="7" t="s">
        <v>11</v>
      </c>
      <c r="D133" s="7" t="s">
        <v>432</v>
      </c>
      <c r="E133" s="7" t="s">
        <v>433</v>
      </c>
      <c r="F133" s="7" t="s">
        <v>437</v>
      </c>
      <c r="G133" s="8" t="s">
        <v>438</v>
      </c>
      <c r="H133" s="9" t="s">
        <v>439</v>
      </c>
      <c r="I133" s="10">
        <f t="shared" si="4"/>
        <v>6.6036361111111104</v>
      </c>
      <c r="J133" s="11">
        <f t="shared" si="4"/>
        <v>29.930280555555555</v>
      </c>
    </row>
    <row r="134" spans="1:10" ht="13" customHeight="1">
      <c r="A134" s="1">
        <v>133</v>
      </c>
      <c r="B134" s="7" t="s">
        <v>431</v>
      </c>
      <c r="C134" s="7" t="s">
        <v>11</v>
      </c>
      <c r="D134" s="7" t="s">
        <v>432</v>
      </c>
      <c r="E134" s="7" t="s">
        <v>433</v>
      </c>
      <c r="F134" s="7" t="s">
        <v>440</v>
      </c>
      <c r="G134" s="8" t="s">
        <v>441</v>
      </c>
      <c r="H134" s="9" t="s">
        <v>442</v>
      </c>
      <c r="I134" s="10">
        <f t="shared" si="4"/>
        <v>6.6157777777777778</v>
      </c>
      <c r="J134" s="11">
        <f t="shared" si="4"/>
        <v>29.913041666666665</v>
      </c>
    </row>
    <row r="135" spans="1:10" ht="13" customHeight="1">
      <c r="A135" s="1">
        <v>134</v>
      </c>
      <c r="B135" s="7" t="s">
        <v>431</v>
      </c>
      <c r="C135" s="7" t="s">
        <v>11</v>
      </c>
      <c r="D135" s="7" t="s">
        <v>432</v>
      </c>
      <c r="E135" s="7" t="s">
        <v>443</v>
      </c>
      <c r="F135" s="7" t="s">
        <v>444</v>
      </c>
      <c r="G135" s="8" t="s">
        <v>445</v>
      </c>
      <c r="H135" s="15" t="s">
        <v>446</v>
      </c>
      <c r="I135" s="10">
        <f t="shared" si="4"/>
        <v>6.6291944444444448</v>
      </c>
      <c r="J135" s="11">
        <f t="shared" si="4"/>
        <v>29.906638888888889</v>
      </c>
    </row>
    <row r="136" spans="1:10" ht="13" customHeight="1">
      <c r="A136" s="1">
        <v>135</v>
      </c>
      <c r="B136" s="7" t="s">
        <v>431</v>
      </c>
      <c r="C136" s="7" t="s">
        <v>11</v>
      </c>
      <c r="D136" s="7" t="s">
        <v>432</v>
      </c>
      <c r="E136" s="7" t="s">
        <v>443</v>
      </c>
      <c r="F136" s="7" t="s">
        <v>447</v>
      </c>
      <c r="G136" s="8" t="s">
        <v>448</v>
      </c>
      <c r="H136" s="9" t="s">
        <v>449</v>
      </c>
      <c r="I136" s="10">
        <f t="shared" si="4"/>
        <v>6.5047611111111108</v>
      </c>
      <c r="J136" s="11">
        <f t="shared" si="4"/>
        <v>29.770080555555555</v>
      </c>
    </row>
    <row r="137" spans="1:10" ht="13" customHeight="1">
      <c r="A137" s="1">
        <v>136</v>
      </c>
      <c r="B137" s="7" t="s">
        <v>431</v>
      </c>
      <c r="C137" s="7" t="s">
        <v>11</v>
      </c>
      <c r="D137" s="7" t="s">
        <v>432</v>
      </c>
      <c r="E137" s="7" t="s">
        <v>450</v>
      </c>
      <c r="F137" s="7" t="s">
        <v>451</v>
      </c>
      <c r="G137" s="8" t="s">
        <v>452</v>
      </c>
      <c r="H137" s="9" t="s">
        <v>453</v>
      </c>
      <c r="I137" s="10">
        <f t="shared" si="4"/>
        <v>6.6589027777777785</v>
      </c>
      <c r="J137" s="11">
        <f t="shared" si="4"/>
        <v>29.799319444444446</v>
      </c>
    </row>
    <row r="138" spans="1:10" ht="13" customHeight="1">
      <c r="A138" s="1">
        <v>137</v>
      </c>
      <c r="B138" s="7" t="s">
        <v>431</v>
      </c>
      <c r="C138" s="7" t="s">
        <v>11</v>
      </c>
      <c r="D138" s="7" t="s">
        <v>432</v>
      </c>
      <c r="E138" s="7" t="s">
        <v>450</v>
      </c>
      <c r="F138" s="7" t="s">
        <v>447</v>
      </c>
      <c r="G138" s="8" t="s">
        <v>454</v>
      </c>
      <c r="H138" s="9" t="s">
        <v>455</v>
      </c>
      <c r="I138" s="10">
        <f t="shared" si="4"/>
        <v>6.6914472222222221</v>
      </c>
      <c r="J138" s="11">
        <f t="shared" si="4"/>
        <v>29.790608333333335</v>
      </c>
    </row>
    <row r="139" spans="1:10" ht="13" customHeight="1">
      <c r="A139" s="1">
        <v>138</v>
      </c>
      <c r="B139" s="7" t="s">
        <v>431</v>
      </c>
      <c r="C139" s="7" t="s">
        <v>11</v>
      </c>
      <c r="D139" s="7" t="s">
        <v>432</v>
      </c>
      <c r="E139" s="7" t="s">
        <v>456</v>
      </c>
      <c r="F139" s="7" t="s">
        <v>457</v>
      </c>
      <c r="G139" s="8" t="s">
        <v>458</v>
      </c>
      <c r="H139" s="9" t="s">
        <v>459</v>
      </c>
      <c r="I139" s="10">
        <f t="shared" si="4"/>
        <v>6.7320000000000002</v>
      </c>
      <c r="J139" s="11">
        <f t="shared" si="4"/>
        <v>29.752011111111113</v>
      </c>
    </row>
    <row r="140" spans="1:10" ht="13" customHeight="1">
      <c r="A140" s="1">
        <v>139</v>
      </c>
      <c r="B140" s="7" t="s">
        <v>431</v>
      </c>
      <c r="C140" s="7" t="s">
        <v>11</v>
      </c>
      <c r="D140" s="7" t="s">
        <v>432</v>
      </c>
      <c r="E140" s="7" t="s">
        <v>456</v>
      </c>
      <c r="F140" s="7" t="s">
        <v>460</v>
      </c>
      <c r="G140" s="8" t="s">
        <v>461</v>
      </c>
      <c r="H140" s="9" t="s">
        <v>462</v>
      </c>
      <c r="I140" s="10">
        <f t="shared" si="4"/>
        <v>6.7344833333333334</v>
      </c>
      <c r="J140" s="11">
        <f t="shared" si="4"/>
        <v>29.732111111111109</v>
      </c>
    </row>
    <row r="141" spans="1:10" ht="13" customHeight="1">
      <c r="A141" s="1">
        <v>140</v>
      </c>
      <c r="B141" s="7" t="s">
        <v>431</v>
      </c>
      <c r="C141" s="7" t="s">
        <v>11</v>
      </c>
      <c r="D141" s="7" t="s">
        <v>463</v>
      </c>
      <c r="E141" s="7" t="s">
        <v>464</v>
      </c>
      <c r="F141" s="7" t="s">
        <v>465</v>
      </c>
      <c r="G141" s="8" t="s">
        <v>466</v>
      </c>
      <c r="H141" s="9" t="s">
        <v>467</v>
      </c>
      <c r="I141" s="10">
        <f t="shared" si="4"/>
        <v>6.8718611111111114</v>
      </c>
      <c r="J141" s="11">
        <f t="shared" si="4"/>
        <v>29.581</v>
      </c>
    </row>
    <row r="142" spans="1:10" ht="13" customHeight="1">
      <c r="A142" s="1">
        <v>141</v>
      </c>
      <c r="B142" s="7" t="s">
        <v>431</v>
      </c>
      <c r="C142" s="7" t="s">
        <v>11</v>
      </c>
      <c r="D142" s="7" t="s">
        <v>463</v>
      </c>
      <c r="E142" s="7" t="s">
        <v>464</v>
      </c>
      <c r="F142" s="7" t="s">
        <v>468</v>
      </c>
      <c r="G142" s="8" t="s">
        <v>469</v>
      </c>
      <c r="H142" s="9" t="s">
        <v>470</v>
      </c>
      <c r="I142" s="10">
        <f>(LEFT(G142,2)+(MID(G142,4,6)/60))</f>
        <v>6.8691666666666666</v>
      </c>
      <c r="J142" s="11">
        <f>LEFT(H142,2)+(MID(H142,4,6)/60)</f>
        <v>29.670616666666668</v>
      </c>
    </row>
    <row r="143" spans="1:10" ht="13" customHeight="1">
      <c r="A143" s="1">
        <v>142</v>
      </c>
      <c r="B143" s="7" t="s">
        <v>431</v>
      </c>
      <c r="C143" s="7" t="s">
        <v>11</v>
      </c>
      <c r="D143" s="7" t="s">
        <v>463</v>
      </c>
      <c r="E143" s="7" t="s">
        <v>464</v>
      </c>
      <c r="F143" s="7" t="s">
        <v>471</v>
      </c>
      <c r="G143" s="8" t="s">
        <v>472</v>
      </c>
      <c r="H143" s="9" t="s">
        <v>473</v>
      </c>
      <c r="I143" s="10">
        <f>(LEFT(G143,2)+(MID(G143,4,6)/60))</f>
        <v>6.8159999999999998</v>
      </c>
      <c r="J143" s="11">
        <f>LEFT(H143,2)+(MID(H143,4,6)/60)</f>
        <v>29.642766666666667</v>
      </c>
    </row>
    <row r="144" spans="1:10" ht="13" customHeight="1">
      <c r="A144" s="1">
        <v>143</v>
      </c>
      <c r="B144" s="7" t="s">
        <v>431</v>
      </c>
      <c r="C144" s="7" t="s">
        <v>11</v>
      </c>
      <c r="D144" s="7" t="s">
        <v>463</v>
      </c>
      <c r="E144" s="7" t="s">
        <v>464</v>
      </c>
      <c r="F144" s="7" t="s">
        <v>464</v>
      </c>
      <c r="G144" s="8" t="s">
        <v>474</v>
      </c>
      <c r="H144" s="9" t="s">
        <v>475</v>
      </c>
      <c r="I144" s="10">
        <f>(LEFT(G144,2)+(MID(G144,4,6)/60))</f>
        <v>6.8187999999999995</v>
      </c>
      <c r="J144" s="11">
        <f>LEFT(H144,2)+(MID(H144,4,6)/60)</f>
        <v>29.647266666666667</v>
      </c>
    </row>
    <row r="145" spans="1:10" ht="13" customHeight="1">
      <c r="A145" s="1">
        <v>144</v>
      </c>
      <c r="B145" s="7" t="s">
        <v>431</v>
      </c>
      <c r="C145" s="7" t="s">
        <v>11</v>
      </c>
      <c r="D145" s="7" t="s">
        <v>463</v>
      </c>
      <c r="E145" s="7" t="s">
        <v>476</v>
      </c>
      <c r="F145" s="7" t="s">
        <v>477</v>
      </c>
      <c r="G145" s="8" t="s">
        <v>478</v>
      </c>
      <c r="H145" s="9" t="s">
        <v>479</v>
      </c>
      <c r="I145" s="10">
        <f>(LEFT(G145,2)+(MID(G145,4,6)/60))</f>
        <v>6.7383333333333333</v>
      </c>
      <c r="J145" s="11">
        <f>LEFT(H145,2)+(MID(H145,4,6)/60)</f>
        <v>29.658999999999999</v>
      </c>
    </row>
    <row r="146" spans="1:10" ht="13" customHeight="1">
      <c r="A146" s="1">
        <v>145</v>
      </c>
      <c r="B146" s="7" t="s">
        <v>431</v>
      </c>
      <c r="C146" s="7" t="s">
        <v>11</v>
      </c>
      <c r="D146" s="7" t="s">
        <v>463</v>
      </c>
      <c r="E146" s="7" t="s">
        <v>476</v>
      </c>
      <c r="F146" s="7" t="s">
        <v>480</v>
      </c>
      <c r="G146" s="8" t="s">
        <v>481</v>
      </c>
      <c r="H146" s="9" t="s">
        <v>482</v>
      </c>
      <c r="I146" s="10">
        <f>(LEFT(G146,2)+(MID(G146,4,6)/60))</f>
        <v>6.8235000000000001</v>
      </c>
      <c r="J146" s="11">
        <f>LEFT(H146,2)+(MID(H146,4,6)/60)</f>
        <v>29.676166666666667</v>
      </c>
    </row>
    <row r="147" spans="1:10" ht="13" customHeight="1">
      <c r="A147" s="1">
        <v>146</v>
      </c>
      <c r="B147" s="7" t="s">
        <v>431</v>
      </c>
      <c r="C147" s="7" t="s">
        <v>11</v>
      </c>
      <c r="D147" s="7" t="s">
        <v>463</v>
      </c>
      <c r="E147" s="7" t="s">
        <v>483</v>
      </c>
      <c r="F147" s="7" t="s">
        <v>484</v>
      </c>
      <c r="G147" s="12" t="s">
        <v>485</v>
      </c>
      <c r="H147" s="13" t="s">
        <v>486</v>
      </c>
      <c r="I147" s="10">
        <f t="shared" ref="I147:J147" si="5">LEFT(G147, FIND("°",G147,1) - 1)+(MID(G147,FIND("°",G147,1)+1,(FIND("’",G147,1)-FIND("°",G147,1))-1)/60)+(MID(G147,FIND("’",G147,1)+1,(FIND("”",G147,1)-FIND("’",G147,1))-1)/3600)</f>
        <v>6.8122222222222222</v>
      </c>
      <c r="J147" s="11">
        <f t="shared" si="5"/>
        <v>29.781666666666666</v>
      </c>
    </row>
    <row r="148" spans="1:10" ht="13" customHeight="1">
      <c r="A148" s="1">
        <v>147</v>
      </c>
      <c r="B148" s="7" t="s">
        <v>431</v>
      </c>
      <c r="C148" s="7" t="s">
        <v>11</v>
      </c>
      <c r="D148" s="7" t="s">
        <v>487</v>
      </c>
      <c r="E148" s="7" t="s">
        <v>488</v>
      </c>
      <c r="F148" s="7" t="s">
        <v>489</v>
      </c>
      <c r="G148" s="8" t="s">
        <v>490</v>
      </c>
      <c r="H148" s="9" t="s">
        <v>491</v>
      </c>
      <c r="I148" s="10">
        <f t="shared" ref="I148:I167" si="6">(LEFT(G148,2)+(MID(G148,4,6)/60))</f>
        <v>6.8498000000000001</v>
      </c>
      <c r="J148" s="11">
        <f t="shared" ref="J148:J167" si="7">LEFT(H148,2)+(MID(H148,4,6)/60)</f>
        <v>29.222483333333333</v>
      </c>
    </row>
    <row r="149" spans="1:10" ht="13" customHeight="1">
      <c r="A149" s="1">
        <v>148</v>
      </c>
      <c r="B149" s="7" t="s">
        <v>431</v>
      </c>
      <c r="C149" s="7" t="s">
        <v>11</v>
      </c>
      <c r="D149" s="7" t="s">
        <v>487</v>
      </c>
      <c r="E149" s="7" t="s">
        <v>488</v>
      </c>
      <c r="F149" s="7" t="s">
        <v>492</v>
      </c>
      <c r="G149" s="8" t="s">
        <v>493</v>
      </c>
      <c r="H149" s="9" t="s">
        <v>494</v>
      </c>
      <c r="I149" s="10">
        <f t="shared" si="6"/>
        <v>6.8561499999999995</v>
      </c>
      <c r="J149" s="11">
        <f t="shared" si="7"/>
        <v>29.220199999999998</v>
      </c>
    </row>
    <row r="150" spans="1:10" ht="13" customHeight="1">
      <c r="A150" s="1">
        <v>149</v>
      </c>
      <c r="B150" s="7" t="s">
        <v>431</v>
      </c>
      <c r="C150" s="7" t="s">
        <v>11</v>
      </c>
      <c r="D150" s="7" t="s">
        <v>487</v>
      </c>
      <c r="E150" s="7" t="s">
        <v>488</v>
      </c>
      <c r="F150" s="7" t="s">
        <v>495</v>
      </c>
      <c r="G150" s="8" t="s">
        <v>496</v>
      </c>
      <c r="H150" s="9" t="s">
        <v>497</v>
      </c>
      <c r="I150" s="10">
        <f t="shared" si="6"/>
        <v>6.8923666666666668</v>
      </c>
      <c r="J150" s="11">
        <f t="shared" si="7"/>
        <v>29.215666666666667</v>
      </c>
    </row>
    <row r="151" spans="1:10" ht="13" customHeight="1">
      <c r="A151" s="1">
        <v>150</v>
      </c>
      <c r="B151" s="7" t="s">
        <v>431</v>
      </c>
      <c r="C151" s="7" t="s">
        <v>11</v>
      </c>
      <c r="D151" s="7" t="s">
        <v>487</v>
      </c>
      <c r="E151" s="7" t="s">
        <v>488</v>
      </c>
      <c r="F151" s="7" t="s">
        <v>498</v>
      </c>
      <c r="G151" s="8" t="s">
        <v>499</v>
      </c>
      <c r="H151" s="9" t="s">
        <v>500</v>
      </c>
      <c r="I151" s="10">
        <f t="shared" si="6"/>
        <v>6.9413666666666671</v>
      </c>
      <c r="J151" s="11">
        <f t="shared" si="7"/>
        <v>29.229133333333333</v>
      </c>
    </row>
    <row r="152" spans="1:10" ht="13" customHeight="1">
      <c r="A152" s="1">
        <v>151</v>
      </c>
      <c r="B152" s="7" t="s">
        <v>431</v>
      </c>
      <c r="C152" s="7" t="s">
        <v>11</v>
      </c>
      <c r="D152" s="7" t="s">
        <v>487</v>
      </c>
      <c r="E152" s="7" t="s">
        <v>501</v>
      </c>
      <c r="F152" s="7" t="s">
        <v>502</v>
      </c>
      <c r="G152" s="8" t="s">
        <v>503</v>
      </c>
      <c r="H152" s="9" t="s">
        <v>504</v>
      </c>
      <c r="I152" s="10">
        <f t="shared" si="6"/>
        <v>7.0270333333333337</v>
      </c>
      <c r="J152" s="11">
        <f t="shared" si="7"/>
        <v>29.245100000000001</v>
      </c>
    </row>
    <row r="153" spans="1:10" ht="13" customHeight="1">
      <c r="A153" s="1">
        <v>152</v>
      </c>
      <c r="B153" s="7" t="s">
        <v>431</v>
      </c>
      <c r="C153" s="7" t="s">
        <v>11</v>
      </c>
      <c r="D153" s="7" t="s">
        <v>487</v>
      </c>
      <c r="E153" s="7" t="s">
        <v>501</v>
      </c>
      <c r="F153" s="7" t="s">
        <v>505</v>
      </c>
      <c r="G153" s="8" t="s">
        <v>506</v>
      </c>
      <c r="H153" s="9" t="s">
        <v>507</v>
      </c>
      <c r="I153" s="10">
        <f t="shared" si="6"/>
        <v>7.023883333333333</v>
      </c>
      <c r="J153" s="11">
        <f t="shared" si="7"/>
        <v>29.21285</v>
      </c>
    </row>
    <row r="154" spans="1:10" ht="13" customHeight="1">
      <c r="A154" s="1">
        <v>153</v>
      </c>
      <c r="B154" s="7" t="s">
        <v>431</v>
      </c>
      <c r="C154" s="7" t="s">
        <v>11</v>
      </c>
      <c r="D154" s="7" t="s">
        <v>487</v>
      </c>
      <c r="E154" s="7" t="s">
        <v>501</v>
      </c>
      <c r="F154" s="7" t="s">
        <v>508</v>
      </c>
      <c r="G154" s="8" t="s">
        <v>509</v>
      </c>
      <c r="H154" s="9" t="s">
        <v>510</v>
      </c>
      <c r="I154" s="10">
        <f t="shared" si="6"/>
        <v>7.0353166666666667</v>
      </c>
      <c r="J154" s="11">
        <f t="shared" si="7"/>
        <v>29.190433333333335</v>
      </c>
    </row>
    <row r="155" spans="1:10" ht="13" customHeight="1">
      <c r="A155" s="1">
        <v>154</v>
      </c>
      <c r="B155" s="7" t="s">
        <v>431</v>
      </c>
      <c r="C155" s="7" t="s">
        <v>11</v>
      </c>
      <c r="D155" s="7" t="s">
        <v>487</v>
      </c>
      <c r="E155" s="7" t="s">
        <v>511</v>
      </c>
      <c r="F155" s="7" t="s">
        <v>512</v>
      </c>
      <c r="G155" s="8" t="s">
        <v>513</v>
      </c>
      <c r="H155" s="9" t="s">
        <v>514</v>
      </c>
      <c r="I155" s="10">
        <f t="shared" si="6"/>
        <v>6.9669499999999998</v>
      </c>
      <c r="J155" s="11">
        <f t="shared" si="7"/>
        <v>29.372900000000001</v>
      </c>
    </row>
    <row r="156" spans="1:10" ht="13" customHeight="1">
      <c r="A156" s="1">
        <v>155</v>
      </c>
      <c r="B156" s="7" t="s">
        <v>431</v>
      </c>
      <c r="C156" s="7" t="s">
        <v>11</v>
      </c>
      <c r="D156" s="7" t="s">
        <v>487</v>
      </c>
      <c r="E156" s="7" t="s">
        <v>511</v>
      </c>
      <c r="F156" s="7" t="s">
        <v>515</v>
      </c>
      <c r="G156" s="8" t="s">
        <v>516</v>
      </c>
      <c r="H156" s="9" t="s">
        <v>517</v>
      </c>
      <c r="I156" s="10">
        <f t="shared" si="6"/>
        <v>6.9916499999999999</v>
      </c>
      <c r="J156" s="11">
        <f t="shared" si="7"/>
        <v>29.377466666666667</v>
      </c>
    </row>
    <row r="157" spans="1:10" ht="13" customHeight="1">
      <c r="A157" s="1">
        <v>156</v>
      </c>
      <c r="B157" s="7" t="s">
        <v>431</v>
      </c>
      <c r="C157" s="7" t="s">
        <v>11</v>
      </c>
      <c r="D157" s="7" t="s">
        <v>487</v>
      </c>
      <c r="E157" s="7" t="s">
        <v>518</v>
      </c>
      <c r="F157" s="7" t="s">
        <v>519</v>
      </c>
      <c r="G157" s="8" t="s">
        <v>520</v>
      </c>
      <c r="H157" s="9" t="s">
        <v>521</v>
      </c>
      <c r="I157" s="10">
        <f t="shared" si="6"/>
        <v>6.9382666666666664</v>
      </c>
      <c r="J157" s="11">
        <f t="shared" si="7"/>
        <v>29.424516666666666</v>
      </c>
    </row>
    <row r="158" spans="1:10" ht="13" customHeight="1">
      <c r="A158" s="1">
        <v>157</v>
      </c>
      <c r="B158" s="7" t="s">
        <v>431</v>
      </c>
      <c r="C158" s="7" t="s">
        <v>11</v>
      </c>
      <c r="D158" s="7" t="s">
        <v>487</v>
      </c>
      <c r="E158" s="7" t="s">
        <v>518</v>
      </c>
      <c r="F158" s="7" t="s">
        <v>522</v>
      </c>
      <c r="G158" s="8" t="s">
        <v>523</v>
      </c>
      <c r="H158" s="9" t="s">
        <v>524</v>
      </c>
      <c r="I158" s="10">
        <f t="shared" si="6"/>
        <v>6.9231833333333332</v>
      </c>
      <c r="J158" s="11">
        <f t="shared" si="7"/>
        <v>29.438749999999999</v>
      </c>
    </row>
    <row r="159" spans="1:10" ht="13" customHeight="1">
      <c r="A159" s="1">
        <v>158</v>
      </c>
      <c r="B159" s="7" t="s">
        <v>431</v>
      </c>
      <c r="C159" s="7" t="s">
        <v>11</v>
      </c>
      <c r="D159" s="7" t="s">
        <v>487</v>
      </c>
      <c r="E159" s="7" t="s">
        <v>518</v>
      </c>
      <c r="F159" s="7" t="s">
        <v>525</v>
      </c>
      <c r="G159" s="8" t="s">
        <v>526</v>
      </c>
      <c r="H159" s="9" t="s">
        <v>527</v>
      </c>
      <c r="I159" s="10">
        <f t="shared" si="6"/>
        <v>6.9745166666666663</v>
      </c>
      <c r="J159" s="11">
        <f t="shared" si="7"/>
        <v>29.356066666666667</v>
      </c>
    </row>
    <row r="160" spans="1:10" ht="13" customHeight="1">
      <c r="A160" s="1">
        <v>159</v>
      </c>
      <c r="B160" s="7" t="s">
        <v>431</v>
      </c>
      <c r="C160" s="7" t="s">
        <v>11</v>
      </c>
      <c r="D160" s="7" t="s">
        <v>528</v>
      </c>
      <c r="E160" s="7" t="s">
        <v>529</v>
      </c>
      <c r="F160" s="7" t="s">
        <v>530</v>
      </c>
      <c r="G160" s="8" t="s">
        <v>531</v>
      </c>
      <c r="H160" s="9" t="s">
        <v>532</v>
      </c>
      <c r="I160" s="10">
        <f t="shared" si="6"/>
        <v>6.4399666666666668</v>
      </c>
      <c r="J160" s="11">
        <f t="shared" si="7"/>
        <v>29.615033333333333</v>
      </c>
    </row>
    <row r="161" spans="1:10" ht="13" customHeight="1">
      <c r="A161" s="1">
        <v>160</v>
      </c>
      <c r="B161" s="7" t="s">
        <v>431</v>
      </c>
      <c r="C161" s="7" t="s">
        <v>11</v>
      </c>
      <c r="D161" s="7" t="s">
        <v>528</v>
      </c>
      <c r="E161" s="7" t="s">
        <v>529</v>
      </c>
      <c r="F161" s="7" t="s">
        <v>533</v>
      </c>
      <c r="G161" s="8" t="s">
        <v>534</v>
      </c>
      <c r="H161" s="9" t="s">
        <v>535</v>
      </c>
      <c r="I161" s="10">
        <f t="shared" si="6"/>
        <v>6.5033166666666666</v>
      </c>
      <c r="J161" s="11">
        <f t="shared" si="7"/>
        <v>29.625699999999998</v>
      </c>
    </row>
    <row r="162" spans="1:10" ht="13" customHeight="1">
      <c r="A162" s="1">
        <v>161</v>
      </c>
      <c r="B162" s="7" t="s">
        <v>431</v>
      </c>
      <c r="C162" s="7" t="s">
        <v>11</v>
      </c>
      <c r="D162" s="7" t="s">
        <v>528</v>
      </c>
      <c r="E162" s="7" t="s">
        <v>536</v>
      </c>
      <c r="F162" s="7" t="s">
        <v>537</v>
      </c>
      <c r="G162" s="8" t="s">
        <v>538</v>
      </c>
      <c r="H162" s="9" t="s">
        <v>539</v>
      </c>
      <c r="I162" s="10">
        <f t="shared" si="6"/>
        <v>6.9484833333333338</v>
      </c>
      <c r="J162" s="11">
        <f t="shared" si="7"/>
        <v>29.799499999999998</v>
      </c>
    </row>
    <row r="163" spans="1:10" ht="13" customHeight="1">
      <c r="A163" s="1">
        <v>162</v>
      </c>
      <c r="B163" s="7" t="s">
        <v>431</v>
      </c>
      <c r="C163" s="7" t="s">
        <v>11</v>
      </c>
      <c r="D163" s="7" t="s">
        <v>528</v>
      </c>
      <c r="E163" s="7" t="s">
        <v>536</v>
      </c>
      <c r="F163" s="7" t="s">
        <v>540</v>
      </c>
      <c r="G163" s="8" t="s">
        <v>541</v>
      </c>
      <c r="H163" s="9" t="s">
        <v>542</v>
      </c>
      <c r="I163" s="10">
        <f t="shared" si="6"/>
        <v>6.9831000000000003</v>
      </c>
      <c r="J163" s="11">
        <f t="shared" si="7"/>
        <v>29.949716666666667</v>
      </c>
    </row>
    <row r="164" spans="1:10" ht="13" customHeight="1">
      <c r="A164" s="1">
        <v>163</v>
      </c>
      <c r="B164" s="7" t="s">
        <v>431</v>
      </c>
      <c r="C164" s="7" t="s">
        <v>11</v>
      </c>
      <c r="D164" s="7" t="s">
        <v>528</v>
      </c>
      <c r="E164" s="7" t="s">
        <v>543</v>
      </c>
      <c r="F164" s="7" t="s">
        <v>543</v>
      </c>
      <c r="G164" s="8" t="s">
        <v>544</v>
      </c>
      <c r="H164" s="9" t="s">
        <v>545</v>
      </c>
      <c r="I164" s="10">
        <f t="shared" si="6"/>
        <v>6.2494166666666668</v>
      </c>
      <c r="J164" s="11">
        <f t="shared" si="7"/>
        <v>29.621200000000002</v>
      </c>
    </row>
    <row r="165" spans="1:10" ht="13" customHeight="1">
      <c r="A165" s="1">
        <v>164</v>
      </c>
      <c r="B165" s="7" t="s">
        <v>431</v>
      </c>
      <c r="C165" s="7" t="s">
        <v>11</v>
      </c>
      <c r="D165" s="7" t="s">
        <v>528</v>
      </c>
      <c r="E165" s="7" t="s">
        <v>543</v>
      </c>
      <c r="F165" s="7" t="s">
        <v>546</v>
      </c>
      <c r="G165" s="8" t="s">
        <v>547</v>
      </c>
      <c r="H165" s="9" t="s">
        <v>548</v>
      </c>
      <c r="I165" s="10">
        <f t="shared" si="6"/>
        <v>6.2236166666666666</v>
      </c>
      <c r="J165" s="11">
        <f t="shared" si="7"/>
        <v>29.615166666666667</v>
      </c>
    </row>
    <row r="166" spans="1:10" ht="13" customHeight="1">
      <c r="A166" s="1">
        <v>165</v>
      </c>
      <c r="B166" s="7" t="s">
        <v>431</v>
      </c>
      <c r="C166" s="7" t="s">
        <v>11</v>
      </c>
      <c r="D166" s="7" t="s">
        <v>528</v>
      </c>
      <c r="E166" s="7" t="s">
        <v>549</v>
      </c>
      <c r="F166" s="7" t="s">
        <v>550</v>
      </c>
      <c r="G166" s="8" t="s">
        <v>551</v>
      </c>
      <c r="H166" s="9" t="s">
        <v>552</v>
      </c>
      <c r="I166" s="10">
        <f t="shared" si="6"/>
        <v>6.3641333333333332</v>
      </c>
      <c r="J166" s="11">
        <f t="shared" si="7"/>
        <v>29.631966666666667</v>
      </c>
    </row>
    <row r="167" spans="1:10" ht="13" customHeight="1">
      <c r="A167" s="1">
        <v>166</v>
      </c>
      <c r="B167" s="7" t="s">
        <v>431</v>
      </c>
      <c r="C167" s="7" t="s">
        <v>11</v>
      </c>
      <c r="D167" s="7" t="s">
        <v>528</v>
      </c>
      <c r="E167" s="7" t="s">
        <v>549</v>
      </c>
      <c r="F167" s="7" t="s">
        <v>553</v>
      </c>
      <c r="G167" s="8" t="s">
        <v>554</v>
      </c>
      <c r="H167" s="9" t="s">
        <v>555</v>
      </c>
      <c r="I167" s="10">
        <f t="shared" si="6"/>
        <v>6.2901833333333332</v>
      </c>
      <c r="J167" s="11">
        <f t="shared" si="7"/>
        <v>29.655466666666666</v>
      </c>
    </row>
    <row r="168" spans="1:10" ht="13" customHeight="1">
      <c r="A168" s="1">
        <v>167</v>
      </c>
      <c r="B168" s="7" t="s">
        <v>431</v>
      </c>
      <c r="C168" s="7" t="s">
        <v>11</v>
      </c>
      <c r="D168" s="7" t="s">
        <v>556</v>
      </c>
      <c r="E168" s="7" t="s">
        <v>557</v>
      </c>
      <c r="F168" s="7" t="s">
        <v>558</v>
      </c>
      <c r="G168" s="8" t="s">
        <v>559</v>
      </c>
      <c r="H168" s="9" t="s">
        <v>560</v>
      </c>
      <c r="I168" s="10">
        <f t="shared" ref="I168:J213" si="8">LEFT(G168, FIND("°",G168,1) - 1)+(MID(G168,FIND("°",G168,1)+1,(FIND("’",G168,1)-FIND("°",G168,1))-1)/60)+(MID(G168,FIND("’",G168,1)+1,(FIND("”",G168,1)-FIND("’",G168,1))-1)/3600)</f>
        <v>6.0557777777777773</v>
      </c>
      <c r="J168" s="11">
        <f t="shared" si="8"/>
        <v>31.511527777777779</v>
      </c>
    </row>
    <row r="169" spans="1:10" ht="13" customHeight="1">
      <c r="A169" s="1">
        <v>168</v>
      </c>
      <c r="B169" s="7" t="s">
        <v>431</v>
      </c>
      <c r="C169" s="7" t="s">
        <v>11</v>
      </c>
      <c r="D169" s="7" t="s">
        <v>556</v>
      </c>
      <c r="E169" s="7" t="s">
        <v>561</v>
      </c>
      <c r="F169" s="7" t="s">
        <v>562</v>
      </c>
      <c r="G169" s="8" t="s">
        <v>563</v>
      </c>
      <c r="H169" s="9" t="s">
        <v>564</v>
      </c>
      <c r="I169" s="10">
        <f t="shared" si="8"/>
        <v>6.21075</v>
      </c>
      <c r="J169" s="11">
        <f t="shared" si="8"/>
        <v>30.998361111111112</v>
      </c>
    </row>
    <row r="170" spans="1:10" ht="13" customHeight="1">
      <c r="A170" s="1">
        <v>169</v>
      </c>
      <c r="B170" s="7" t="s">
        <v>431</v>
      </c>
      <c r="C170" s="7" t="s">
        <v>11</v>
      </c>
      <c r="D170" s="7" t="s">
        <v>556</v>
      </c>
      <c r="E170" s="7" t="s">
        <v>565</v>
      </c>
      <c r="F170" s="7" t="s">
        <v>566</v>
      </c>
      <c r="G170" s="8" t="s">
        <v>567</v>
      </c>
      <c r="H170" s="9" t="s">
        <v>568</v>
      </c>
      <c r="I170" s="10">
        <f t="shared" si="8"/>
        <v>6.3427499999999997</v>
      </c>
      <c r="J170" s="11">
        <f t="shared" si="8"/>
        <v>31.149055555555556</v>
      </c>
    </row>
    <row r="171" spans="1:10" ht="13" customHeight="1">
      <c r="A171" s="1">
        <v>170</v>
      </c>
      <c r="B171" s="7" t="s">
        <v>431</v>
      </c>
      <c r="C171" s="7" t="s">
        <v>11</v>
      </c>
      <c r="D171" s="7" t="s">
        <v>556</v>
      </c>
      <c r="E171" s="7" t="s">
        <v>565</v>
      </c>
      <c r="F171" s="7" t="s">
        <v>569</v>
      </c>
      <c r="G171" s="8" t="s">
        <v>570</v>
      </c>
      <c r="H171" s="9" t="s">
        <v>571</v>
      </c>
      <c r="I171" s="10">
        <f t="shared" si="8"/>
        <v>6.3339722222222221</v>
      </c>
      <c r="J171" s="11">
        <f t="shared" si="8"/>
        <v>31.157166666666665</v>
      </c>
    </row>
    <row r="172" spans="1:10" ht="13" customHeight="1">
      <c r="A172" s="1">
        <v>171</v>
      </c>
      <c r="B172" s="7" t="s">
        <v>431</v>
      </c>
      <c r="C172" s="7" t="s">
        <v>11</v>
      </c>
      <c r="D172" s="7" t="s">
        <v>556</v>
      </c>
      <c r="E172" s="7" t="s">
        <v>565</v>
      </c>
      <c r="F172" s="7" t="s">
        <v>572</v>
      </c>
      <c r="G172" s="8" t="s">
        <v>573</v>
      </c>
      <c r="H172" s="9" t="s">
        <v>574</v>
      </c>
      <c r="I172" s="10">
        <f t="shared" si="8"/>
        <v>6.3626388888888883</v>
      </c>
      <c r="J172" s="11">
        <f t="shared" si="8"/>
        <v>31.103916666666667</v>
      </c>
    </row>
    <row r="173" spans="1:10" ht="13" customHeight="1">
      <c r="A173" s="1">
        <v>172</v>
      </c>
      <c r="B173" s="7" t="s">
        <v>431</v>
      </c>
      <c r="C173" s="7" t="s">
        <v>11</v>
      </c>
      <c r="D173" s="7" t="s">
        <v>556</v>
      </c>
      <c r="E173" s="7" t="s">
        <v>575</v>
      </c>
      <c r="F173" s="7" t="s">
        <v>419</v>
      </c>
      <c r="G173" s="8" t="s">
        <v>576</v>
      </c>
      <c r="H173" s="9" t="s">
        <v>577</v>
      </c>
      <c r="I173" s="10">
        <f t="shared" si="8"/>
        <v>6.0515277777777774</v>
      </c>
      <c r="J173" s="11">
        <f t="shared" si="8"/>
        <v>31.285111111111114</v>
      </c>
    </row>
    <row r="174" spans="1:10" ht="13" customHeight="1">
      <c r="A174" s="1">
        <v>173</v>
      </c>
      <c r="B174" s="7" t="s">
        <v>431</v>
      </c>
      <c r="C174" s="7" t="s">
        <v>11</v>
      </c>
      <c r="D174" s="7" t="s">
        <v>556</v>
      </c>
      <c r="E174" s="7" t="s">
        <v>575</v>
      </c>
      <c r="F174" s="16" t="s">
        <v>578</v>
      </c>
      <c r="G174" s="8" t="s">
        <v>559</v>
      </c>
      <c r="H174" s="9" t="s">
        <v>560</v>
      </c>
      <c r="I174" s="10">
        <f t="shared" si="8"/>
        <v>6.0557777777777773</v>
      </c>
      <c r="J174" s="11">
        <f t="shared" si="8"/>
        <v>31.511527777777779</v>
      </c>
    </row>
    <row r="175" spans="1:10" ht="13" customHeight="1">
      <c r="A175" s="1">
        <v>174</v>
      </c>
      <c r="B175" s="7" t="s">
        <v>431</v>
      </c>
      <c r="C175" s="7" t="s">
        <v>11</v>
      </c>
      <c r="D175" s="7" t="s">
        <v>579</v>
      </c>
      <c r="E175" s="7" t="s">
        <v>580</v>
      </c>
      <c r="F175" s="7" t="s">
        <v>580</v>
      </c>
      <c r="G175" s="8" t="s">
        <v>581</v>
      </c>
      <c r="H175" s="9" t="s">
        <v>582</v>
      </c>
      <c r="I175" s="10">
        <f t="shared" si="8"/>
        <v>6.4733000000000001</v>
      </c>
      <c r="J175" s="11">
        <f t="shared" si="8"/>
        <v>30.099297222222219</v>
      </c>
    </row>
    <row r="176" spans="1:10" ht="13" customHeight="1">
      <c r="A176" s="1">
        <v>175</v>
      </c>
      <c r="B176" s="7" t="s">
        <v>431</v>
      </c>
      <c r="C176" s="7" t="s">
        <v>11</v>
      </c>
      <c r="D176" s="7" t="s">
        <v>579</v>
      </c>
      <c r="E176" s="7" t="s">
        <v>580</v>
      </c>
      <c r="F176" s="7" t="s">
        <v>508</v>
      </c>
      <c r="G176" s="8" t="s">
        <v>583</v>
      </c>
      <c r="H176" s="9" t="s">
        <v>584</v>
      </c>
      <c r="I176" s="10">
        <f t="shared" si="8"/>
        <v>6.4369861111111115</v>
      </c>
      <c r="J176" s="11">
        <f t="shared" si="8"/>
        <v>30.055144444444444</v>
      </c>
    </row>
    <row r="177" spans="1:10" ht="13" customHeight="1">
      <c r="A177" s="1">
        <v>176</v>
      </c>
      <c r="B177" s="7" t="s">
        <v>431</v>
      </c>
      <c r="C177" s="7" t="s">
        <v>11</v>
      </c>
      <c r="D177" s="7" t="s">
        <v>579</v>
      </c>
      <c r="E177" s="7" t="s">
        <v>585</v>
      </c>
      <c r="F177" s="7" t="s">
        <v>586</v>
      </c>
      <c r="G177" s="12" t="s">
        <v>587</v>
      </c>
      <c r="H177" s="13" t="s">
        <v>588</v>
      </c>
      <c r="I177" s="10">
        <f t="shared" si="8"/>
        <v>6.2968833333333336</v>
      </c>
      <c r="J177" s="11">
        <f t="shared" si="8"/>
        <v>30.113408333333336</v>
      </c>
    </row>
    <row r="178" spans="1:10" ht="13" customHeight="1">
      <c r="A178" s="1">
        <v>177</v>
      </c>
      <c r="B178" s="7" t="s">
        <v>431</v>
      </c>
      <c r="C178" s="7" t="s">
        <v>11</v>
      </c>
      <c r="D178" s="7" t="s">
        <v>579</v>
      </c>
      <c r="E178" s="7" t="s">
        <v>585</v>
      </c>
      <c r="F178" s="7" t="s">
        <v>589</v>
      </c>
      <c r="G178" s="8" t="s">
        <v>590</v>
      </c>
      <c r="H178" s="9" t="s">
        <v>591</v>
      </c>
      <c r="I178" s="10">
        <f t="shared" si="8"/>
        <v>6.3974944444444448</v>
      </c>
      <c r="J178" s="11">
        <f t="shared" si="8"/>
        <v>30.082627777777777</v>
      </c>
    </row>
    <row r="179" spans="1:10" ht="13" customHeight="1">
      <c r="A179" s="1">
        <v>178</v>
      </c>
      <c r="B179" s="7" t="s">
        <v>431</v>
      </c>
      <c r="C179" s="7" t="s">
        <v>11</v>
      </c>
      <c r="D179" s="7" t="s">
        <v>579</v>
      </c>
      <c r="E179" s="7" t="s">
        <v>585</v>
      </c>
      <c r="F179" s="7" t="s">
        <v>592</v>
      </c>
      <c r="G179" s="8" t="s">
        <v>593</v>
      </c>
      <c r="H179" s="9" t="s">
        <v>594</v>
      </c>
      <c r="I179" s="10">
        <f t="shared" si="8"/>
        <v>6.3907444444444446</v>
      </c>
      <c r="J179" s="11">
        <f t="shared" si="8"/>
        <v>30.060394444444444</v>
      </c>
    </row>
    <row r="180" spans="1:10" ht="13" customHeight="1">
      <c r="A180" s="1">
        <v>179</v>
      </c>
      <c r="B180" s="7" t="s">
        <v>431</v>
      </c>
      <c r="C180" s="7" t="s">
        <v>11</v>
      </c>
      <c r="D180" s="7" t="s">
        <v>579</v>
      </c>
      <c r="E180" s="7" t="s">
        <v>595</v>
      </c>
      <c r="F180" s="7" t="s">
        <v>596</v>
      </c>
      <c r="G180" s="8" t="s">
        <v>597</v>
      </c>
      <c r="H180" s="9" t="s">
        <v>598</v>
      </c>
      <c r="I180" s="10">
        <f t="shared" si="8"/>
        <v>6.814166666666666</v>
      </c>
      <c r="J180" s="11">
        <f t="shared" si="8"/>
        <v>30.489166666666666</v>
      </c>
    </row>
    <row r="181" spans="1:10" ht="13" customHeight="1">
      <c r="A181" s="1">
        <v>180</v>
      </c>
      <c r="B181" s="7" t="s">
        <v>431</v>
      </c>
      <c r="C181" s="7" t="s">
        <v>11</v>
      </c>
      <c r="D181" s="7" t="s">
        <v>579</v>
      </c>
      <c r="E181" s="7" t="s">
        <v>595</v>
      </c>
      <c r="F181" s="7" t="s">
        <v>599</v>
      </c>
      <c r="G181" s="8" t="s">
        <v>600</v>
      </c>
      <c r="H181" s="9" t="s">
        <v>601</v>
      </c>
      <c r="I181" s="10">
        <f t="shared" si="8"/>
        <v>6.6816666666666666</v>
      </c>
      <c r="J181" s="11">
        <f t="shared" si="8"/>
        <v>30.601666666666667</v>
      </c>
    </row>
    <row r="182" spans="1:10" ht="13" customHeight="1">
      <c r="A182" s="1">
        <v>181</v>
      </c>
      <c r="B182" s="7" t="s">
        <v>431</v>
      </c>
      <c r="C182" s="7" t="s">
        <v>11</v>
      </c>
      <c r="D182" s="7" t="s">
        <v>579</v>
      </c>
      <c r="E182" s="7" t="s">
        <v>595</v>
      </c>
      <c r="F182" s="7" t="s">
        <v>602</v>
      </c>
      <c r="G182" s="8" t="s">
        <v>603</v>
      </c>
      <c r="H182" s="9" t="s">
        <v>604</v>
      </c>
      <c r="I182" s="10">
        <f t="shared" si="8"/>
        <v>6.8144444444444439</v>
      </c>
      <c r="J182" s="11">
        <f t="shared" si="8"/>
        <v>30.719166666666666</v>
      </c>
    </row>
    <row r="183" spans="1:10" ht="13" customHeight="1">
      <c r="A183" s="1">
        <v>182</v>
      </c>
      <c r="B183" s="7" t="s">
        <v>431</v>
      </c>
      <c r="C183" s="7" t="s">
        <v>11</v>
      </c>
      <c r="D183" s="7" t="s">
        <v>579</v>
      </c>
      <c r="E183" s="7" t="s">
        <v>595</v>
      </c>
      <c r="F183" s="7" t="s">
        <v>605</v>
      </c>
      <c r="G183" s="8" t="s">
        <v>600</v>
      </c>
      <c r="H183" s="9" t="s">
        <v>601</v>
      </c>
      <c r="I183" s="10">
        <f t="shared" si="8"/>
        <v>6.6816666666666666</v>
      </c>
      <c r="J183" s="11">
        <f t="shared" si="8"/>
        <v>30.601666666666667</v>
      </c>
    </row>
    <row r="184" spans="1:10" ht="13" customHeight="1">
      <c r="A184" s="1">
        <v>183</v>
      </c>
      <c r="B184" s="7" t="s">
        <v>431</v>
      </c>
      <c r="C184" s="7" t="s">
        <v>11</v>
      </c>
      <c r="D184" s="7" t="s">
        <v>579</v>
      </c>
      <c r="E184" s="7" t="s">
        <v>606</v>
      </c>
      <c r="F184" s="7" t="s">
        <v>607</v>
      </c>
      <c r="G184" s="8" t="s">
        <v>608</v>
      </c>
      <c r="H184" s="9" t="s">
        <v>609</v>
      </c>
      <c r="I184" s="10">
        <f t="shared" si="8"/>
        <v>6.3339444444444437</v>
      </c>
      <c r="J184" s="11">
        <f t="shared" si="8"/>
        <v>31.149083333333333</v>
      </c>
    </row>
    <row r="185" spans="1:10" ht="13" customHeight="1">
      <c r="A185" s="1">
        <v>184</v>
      </c>
      <c r="B185" s="7" t="s">
        <v>431</v>
      </c>
      <c r="C185" s="7" t="s">
        <v>11</v>
      </c>
      <c r="D185" s="7" t="s">
        <v>579</v>
      </c>
      <c r="E185" s="7" t="s">
        <v>606</v>
      </c>
      <c r="F185" s="7" t="s">
        <v>610</v>
      </c>
      <c r="G185" s="8" t="s">
        <v>611</v>
      </c>
      <c r="H185" s="9" t="s">
        <v>612</v>
      </c>
      <c r="I185" s="10">
        <f t="shared" si="8"/>
        <v>6.7730555555555556</v>
      </c>
      <c r="J185" s="11">
        <f t="shared" si="8"/>
        <v>30.626944444444444</v>
      </c>
    </row>
    <row r="186" spans="1:10" ht="13" customHeight="1">
      <c r="A186" s="1">
        <v>185</v>
      </c>
      <c r="B186" s="7" t="s">
        <v>431</v>
      </c>
      <c r="C186" s="7" t="s">
        <v>11</v>
      </c>
      <c r="D186" s="7" t="s">
        <v>579</v>
      </c>
      <c r="E186" s="7" t="s">
        <v>606</v>
      </c>
      <c r="F186" s="7" t="s">
        <v>613</v>
      </c>
      <c r="G186" s="8" t="s">
        <v>614</v>
      </c>
      <c r="H186" s="9" t="s">
        <v>615</v>
      </c>
      <c r="I186" s="10">
        <f t="shared" si="8"/>
        <v>6.6927777777777777</v>
      </c>
      <c r="J186" s="11">
        <f t="shared" si="8"/>
        <v>30.716111111111111</v>
      </c>
    </row>
    <row r="187" spans="1:10" ht="13" customHeight="1">
      <c r="A187" s="1">
        <v>186</v>
      </c>
      <c r="B187" s="7" t="s">
        <v>431</v>
      </c>
      <c r="C187" s="7" t="s">
        <v>11</v>
      </c>
      <c r="D187" s="7" t="s">
        <v>579</v>
      </c>
      <c r="E187" s="7" t="s">
        <v>606</v>
      </c>
      <c r="F187" s="7" t="s">
        <v>616</v>
      </c>
      <c r="G187" s="8" t="s">
        <v>617</v>
      </c>
      <c r="H187" s="9" t="s">
        <v>618</v>
      </c>
      <c r="I187" s="10">
        <f t="shared" si="8"/>
        <v>6.6497222222222225</v>
      </c>
      <c r="J187" s="11">
        <f t="shared" si="8"/>
        <v>30.740555555555556</v>
      </c>
    </row>
    <row r="188" spans="1:10" ht="13" customHeight="1">
      <c r="A188" s="1">
        <v>187</v>
      </c>
      <c r="B188" s="7" t="s">
        <v>431</v>
      </c>
      <c r="C188" s="7" t="s">
        <v>11</v>
      </c>
      <c r="D188" s="7" t="s">
        <v>579</v>
      </c>
      <c r="E188" s="7" t="s">
        <v>606</v>
      </c>
      <c r="F188" s="7" t="s">
        <v>599</v>
      </c>
      <c r="G188" s="8" t="s">
        <v>619</v>
      </c>
      <c r="H188" s="9" t="s">
        <v>620</v>
      </c>
      <c r="I188" s="10">
        <f t="shared" si="8"/>
        <v>6.826944444444444</v>
      </c>
      <c r="J188" s="11">
        <f t="shared" si="8"/>
        <v>30.640277777777776</v>
      </c>
    </row>
    <row r="189" spans="1:10" ht="13" customHeight="1">
      <c r="A189" s="1">
        <v>188</v>
      </c>
      <c r="B189" s="7" t="s">
        <v>431</v>
      </c>
      <c r="C189" s="7" t="s">
        <v>11</v>
      </c>
      <c r="D189" s="7" t="s">
        <v>621</v>
      </c>
      <c r="E189" s="7" t="s">
        <v>622</v>
      </c>
      <c r="F189" s="7" t="s">
        <v>502</v>
      </c>
      <c r="G189" s="8" t="s">
        <v>623</v>
      </c>
      <c r="H189" s="9" t="s">
        <v>624</v>
      </c>
      <c r="I189" s="10">
        <f t="shared" si="8"/>
        <v>6.9002777777777782</v>
      </c>
      <c r="J189" s="11">
        <f t="shared" si="8"/>
        <v>30.647222222222222</v>
      </c>
    </row>
    <row r="190" spans="1:10" ht="13" customHeight="1">
      <c r="A190" s="1">
        <v>189</v>
      </c>
      <c r="B190" s="7" t="s">
        <v>431</v>
      </c>
      <c r="C190" s="7" t="s">
        <v>11</v>
      </c>
      <c r="D190" s="7" t="s">
        <v>621</v>
      </c>
      <c r="E190" s="7" t="s">
        <v>622</v>
      </c>
      <c r="F190" s="7" t="s">
        <v>625</v>
      </c>
      <c r="G190" s="8" t="s">
        <v>626</v>
      </c>
      <c r="H190" s="9" t="s">
        <v>627</v>
      </c>
      <c r="I190" s="10">
        <f t="shared" si="8"/>
        <v>6.887777777777778</v>
      </c>
      <c r="J190" s="11">
        <f t="shared" si="8"/>
        <v>30.72388888888889</v>
      </c>
    </row>
    <row r="191" spans="1:10" ht="13" customHeight="1">
      <c r="A191" s="1">
        <v>190</v>
      </c>
      <c r="B191" s="7" t="s">
        <v>431</v>
      </c>
      <c r="C191" s="7" t="s">
        <v>11</v>
      </c>
      <c r="D191" s="7" t="s">
        <v>621</v>
      </c>
      <c r="E191" s="7" t="s">
        <v>628</v>
      </c>
      <c r="F191" s="7" t="s">
        <v>629</v>
      </c>
      <c r="G191" s="8" t="s">
        <v>630</v>
      </c>
      <c r="H191" s="9" t="s">
        <v>631</v>
      </c>
      <c r="I191" s="10">
        <f t="shared" si="8"/>
        <v>6.8052777777777775</v>
      </c>
      <c r="J191" s="11">
        <f t="shared" si="8"/>
        <v>30.4725</v>
      </c>
    </row>
    <row r="192" spans="1:10" ht="13" customHeight="1">
      <c r="A192" s="1">
        <v>191</v>
      </c>
      <c r="B192" s="7" t="s">
        <v>431</v>
      </c>
      <c r="C192" s="7" t="s">
        <v>11</v>
      </c>
      <c r="D192" s="7" t="s">
        <v>621</v>
      </c>
      <c r="E192" s="7" t="s">
        <v>628</v>
      </c>
      <c r="F192" s="7" t="s">
        <v>628</v>
      </c>
      <c r="G192" s="8" t="s">
        <v>632</v>
      </c>
      <c r="H192" s="9" t="s">
        <v>633</v>
      </c>
      <c r="I192" s="10">
        <f t="shared" si="8"/>
        <v>6.8936111111111114</v>
      </c>
      <c r="J192" s="11">
        <f t="shared" si="8"/>
        <v>30.470000000000002</v>
      </c>
    </row>
    <row r="193" spans="1:10" ht="13" customHeight="1">
      <c r="A193" s="1">
        <v>192</v>
      </c>
      <c r="B193" s="7" t="s">
        <v>431</v>
      </c>
      <c r="C193" s="7" t="s">
        <v>11</v>
      </c>
      <c r="D193" s="7" t="s">
        <v>621</v>
      </c>
      <c r="E193" s="7" t="s">
        <v>628</v>
      </c>
      <c r="F193" s="7" t="s">
        <v>634</v>
      </c>
      <c r="G193" s="8" t="s">
        <v>635</v>
      </c>
      <c r="H193" s="9" t="s">
        <v>636</v>
      </c>
      <c r="I193" s="10">
        <f t="shared" si="8"/>
        <v>6.8902777777777784</v>
      </c>
      <c r="J193" s="11">
        <f t="shared" si="8"/>
        <v>30.890277777777779</v>
      </c>
    </row>
    <row r="194" spans="1:10" ht="13" customHeight="1">
      <c r="A194" s="1">
        <v>193</v>
      </c>
      <c r="B194" s="7" t="s">
        <v>431</v>
      </c>
      <c r="C194" s="7" t="s">
        <v>11</v>
      </c>
      <c r="D194" s="7" t="s">
        <v>621</v>
      </c>
      <c r="E194" s="7" t="s">
        <v>637</v>
      </c>
      <c r="F194" s="7" t="s">
        <v>638</v>
      </c>
      <c r="G194" s="8" t="s">
        <v>639</v>
      </c>
      <c r="H194" s="9" t="s">
        <v>640</v>
      </c>
      <c r="I194" s="10">
        <f t="shared" si="8"/>
        <v>6.7958333333333334</v>
      </c>
      <c r="J194" s="11">
        <f t="shared" si="8"/>
        <v>30.914444444444445</v>
      </c>
    </row>
    <row r="195" spans="1:10" ht="13" customHeight="1">
      <c r="A195" s="1">
        <v>194</v>
      </c>
      <c r="B195" s="7" t="s">
        <v>431</v>
      </c>
      <c r="C195" s="7" t="s">
        <v>11</v>
      </c>
      <c r="D195" s="7" t="s">
        <v>621</v>
      </c>
      <c r="E195" s="7" t="s">
        <v>637</v>
      </c>
      <c r="F195" s="7" t="s">
        <v>641</v>
      </c>
      <c r="G195" s="8" t="s">
        <v>642</v>
      </c>
      <c r="H195" s="9" t="s">
        <v>643</v>
      </c>
      <c r="I195" s="10">
        <f t="shared" si="8"/>
        <v>6.931111111111111</v>
      </c>
      <c r="J195" s="11">
        <f t="shared" si="8"/>
        <v>30.958611111111114</v>
      </c>
    </row>
    <row r="196" spans="1:10" ht="13" customHeight="1">
      <c r="A196" s="1">
        <v>195</v>
      </c>
      <c r="B196" s="7" t="s">
        <v>431</v>
      </c>
      <c r="C196" s="7" t="s">
        <v>11</v>
      </c>
      <c r="D196" s="7" t="s">
        <v>621</v>
      </c>
      <c r="E196" s="7" t="s">
        <v>637</v>
      </c>
      <c r="F196" s="7" t="s">
        <v>644</v>
      </c>
      <c r="G196" s="8" t="s">
        <v>645</v>
      </c>
      <c r="H196" s="9" t="s">
        <v>646</v>
      </c>
      <c r="I196" s="10">
        <f t="shared" si="8"/>
        <v>6.7872222222222227</v>
      </c>
      <c r="J196" s="11">
        <f t="shared" si="8"/>
        <v>31.001944444444447</v>
      </c>
    </row>
    <row r="197" spans="1:10" ht="13" customHeight="1">
      <c r="A197" s="1">
        <v>196</v>
      </c>
      <c r="B197" s="7" t="s">
        <v>431</v>
      </c>
      <c r="C197" s="7" t="s">
        <v>11</v>
      </c>
      <c r="D197" s="7" t="s">
        <v>647</v>
      </c>
      <c r="E197" s="7" t="s">
        <v>648</v>
      </c>
      <c r="F197" s="7" t="s">
        <v>649</v>
      </c>
      <c r="G197" s="8" t="s">
        <v>650</v>
      </c>
      <c r="H197" s="9" t="s">
        <v>651</v>
      </c>
      <c r="I197" s="10">
        <f t="shared" si="8"/>
        <v>7.7054138888888888</v>
      </c>
      <c r="J197" s="11">
        <f t="shared" si="8"/>
        <v>29.65</v>
      </c>
    </row>
    <row r="198" spans="1:10" ht="13" customHeight="1">
      <c r="A198" s="1">
        <v>197</v>
      </c>
      <c r="B198" s="7" t="s">
        <v>431</v>
      </c>
      <c r="C198" s="7" t="s">
        <v>11</v>
      </c>
      <c r="D198" s="7" t="s">
        <v>647</v>
      </c>
      <c r="E198" s="7" t="s">
        <v>648</v>
      </c>
      <c r="F198" s="7" t="s">
        <v>652</v>
      </c>
      <c r="G198" s="8" t="s">
        <v>653</v>
      </c>
      <c r="H198" s="9" t="s">
        <v>654</v>
      </c>
      <c r="I198" s="10">
        <f t="shared" si="8"/>
        <v>7.6562416666666673</v>
      </c>
      <c r="J198" s="11">
        <f t="shared" si="8"/>
        <v>29.82972222222222</v>
      </c>
    </row>
    <row r="199" spans="1:10" ht="13" customHeight="1">
      <c r="A199" s="1">
        <v>198</v>
      </c>
      <c r="B199" s="7" t="s">
        <v>431</v>
      </c>
      <c r="C199" s="7" t="s">
        <v>11</v>
      </c>
      <c r="D199" s="7" t="s">
        <v>647</v>
      </c>
      <c r="E199" s="7" t="s">
        <v>655</v>
      </c>
      <c r="F199" s="7" t="s">
        <v>656</v>
      </c>
      <c r="G199" s="12" t="s">
        <v>657</v>
      </c>
      <c r="H199" s="13" t="s">
        <v>658</v>
      </c>
      <c r="I199" s="10">
        <f t="shared" si="8"/>
        <v>7.3515638888888883</v>
      </c>
      <c r="J199" s="11">
        <f t="shared" si="8"/>
        <v>30.730277777777776</v>
      </c>
    </row>
    <row r="200" spans="1:10" ht="13" customHeight="1">
      <c r="A200" s="1">
        <v>199</v>
      </c>
      <c r="B200" s="7" t="s">
        <v>431</v>
      </c>
      <c r="C200" s="7" t="s">
        <v>11</v>
      </c>
      <c r="D200" s="7" t="s">
        <v>647</v>
      </c>
      <c r="E200" s="7" t="s">
        <v>655</v>
      </c>
      <c r="F200" s="7" t="s">
        <v>659</v>
      </c>
      <c r="G200" s="8" t="s">
        <v>660</v>
      </c>
      <c r="H200" s="9" t="s">
        <v>661</v>
      </c>
      <c r="I200" s="10">
        <f t="shared" si="8"/>
        <v>7.5648111111111112</v>
      </c>
      <c r="J200" s="11">
        <f t="shared" si="8"/>
        <v>29.689261111111112</v>
      </c>
    </row>
    <row r="201" spans="1:10" ht="13" customHeight="1">
      <c r="A201" s="1">
        <v>200</v>
      </c>
      <c r="B201" s="7" t="s">
        <v>431</v>
      </c>
      <c r="C201" s="7" t="s">
        <v>11</v>
      </c>
      <c r="D201" s="7" t="s">
        <v>647</v>
      </c>
      <c r="E201" s="7" t="s">
        <v>655</v>
      </c>
      <c r="F201" s="7" t="s">
        <v>655</v>
      </c>
      <c r="G201" s="8" t="s">
        <v>662</v>
      </c>
      <c r="H201" s="9" t="s">
        <v>663</v>
      </c>
      <c r="I201" s="10">
        <f t="shared" si="8"/>
        <v>7.4861641666666667</v>
      </c>
      <c r="J201" s="11">
        <f t="shared" si="8"/>
        <v>29.663361111111108</v>
      </c>
    </row>
    <row r="202" spans="1:10" ht="13" customHeight="1">
      <c r="A202" s="1">
        <v>201</v>
      </c>
      <c r="B202" s="7" t="s">
        <v>431</v>
      </c>
      <c r="C202" s="7" t="s">
        <v>11</v>
      </c>
      <c r="D202" s="7" t="s">
        <v>647</v>
      </c>
      <c r="E202" s="7" t="s">
        <v>664</v>
      </c>
      <c r="F202" s="7" t="s">
        <v>665</v>
      </c>
      <c r="G202" s="8" t="s">
        <v>666</v>
      </c>
      <c r="H202" s="9" t="s">
        <v>667</v>
      </c>
      <c r="I202" s="10">
        <f t="shared" si="8"/>
        <v>7.6969277777777778</v>
      </c>
      <c r="J202" s="11">
        <f t="shared" si="8"/>
        <v>29.725277777777777</v>
      </c>
    </row>
    <row r="203" spans="1:10" ht="13" customHeight="1">
      <c r="A203" s="1">
        <v>202</v>
      </c>
      <c r="B203" s="7" t="s">
        <v>431</v>
      </c>
      <c r="C203" s="7" t="s">
        <v>11</v>
      </c>
      <c r="D203" s="7" t="s">
        <v>647</v>
      </c>
      <c r="E203" s="7" t="s">
        <v>664</v>
      </c>
      <c r="F203" s="7" t="s">
        <v>668</v>
      </c>
      <c r="G203" s="8" t="s">
        <v>669</v>
      </c>
      <c r="H203" s="9" t="s">
        <v>670</v>
      </c>
      <c r="I203" s="10">
        <f t="shared" si="8"/>
        <v>7.7013666666666669</v>
      </c>
      <c r="J203" s="11">
        <f t="shared" si="8"/>
        <v>29.731472222222219</v>
      </c>
    </row>
    <row r="204" spans="1:10" ht="13" customHeight="1">
      <c r="A204" s="1">
        <v>203</v>
      </c>
      <c r="B204" s="7" t="s">
        <v>431</v>
      </c>
      <c r="C204" s="7" t="s">
        <v>11</v>
      </c>
      <c r="D204" s="7" t="s">
        <v>647</v>
      </c>
      <c r="E204" s="7" t="s">
        <v>664</v>
      </c>
      <c r="F204" s="7" t="s">
        <v>671</v>
      </c>
      <c r="G204" s="8" t="s">
        <v>672</v>
      </c>
      <c r="H204" s="9" t="s">
        <v>673</v>
      </c>
      <c r="I204" s="10">
        <f t="shared" si="8"/>
        <v>7.6204444444444448</v>
      </c>
      <c r="J204" s="11">
        <f t="shared" si="8"/>
        <v>29.726227777777776</v>
      </c>
    </row>
    <row r="205" spans="1:10" ht="13" customHeight="1">
      <c r="A205" s="1">
        <v>204</v>
      </c>
      <c r="B205" s="7" t="s">
        <v>431</v>
      </c>
      <c r="C205" s="7" t="s">
        <v>11</v>
      </c>
      <c r="D205" s="7" t="s">
        <v>647</v>
      </c>
      <c r="E205" s="7" t="s">
        <v>674</v>
      </c>
      <c r="F205" s="7" t="s">
        <v>675</v>
      </c>
      <c r="G205" s="8" t="s">
        <v>676</v>
      </c>
      <c r="H205" s="9" t="s">
        <v>677</v>
      </c>
      <c r="I205" s="10">
        <f t="shared" si="8"/>
        <v>7.6621611111111116</v>
      </c>
      <c r="J205" s="11">
        <f t="shared" si="8"/>
        <v>29.72281111111111</v>
      </c>
    </row>
    <row r="206" spans="1:10" ht="13" customHeight="1">
      <c r="A206" s="1">
        <v>205</v>
      </c>
      <c r="B206" s="7" t="s">
        <v>431</v>
      </c>
      <c r="C206" s="7" t="s">
        <v>11</v>
      </c>
      <c r="D206" s="7" t="s">
        <v>647</v>
      </c>
      <c r="E206" s="7" t="s">
        <v>674</v>
      </c>
      <c r="F206" s="7" t="s">
        <v>678</v>
      </c>
      <c r="G206" s="8" t="s">
        <v>679</v>
      </c>
      <c r="H206" s="9" t="s">
        <v>680</v>
      </c>
      <c r="I206" s="10">
        <f t="shared" si="8"/>
        <v>7.6690944444444451</v>
      </c>
      <c r="J206" s="11">
        <f t="shared" si="8"/>
        <v>29.690072222222224</v>
      </c>
    </row>
    <row r="207" spans="1:10" ht="13" customHeight="1">
      <c r="A207" s="1">
        <v>206</v>
      </c>
      <c r="B207" s="7" t="s">
        <v>431</v>
      </c>
      <c r="C207" s="7" t="s">
        <v>11</v>
      </c>
      <c r="D207" s="7" t="s">
        <v>647</v>
      </c>
      <c r="E207" s="7" t="s">
        <v>674</v>
      </c>
      <c r="F207" s="7" t="s">
        <v>674</v>
      </c>
      <c r="G207" s="8" t="s">
        <v>681</v>
      </c>
      <c r="H207" s="9" t="s">
        <v>682</v>
      </c>
      <c r="I207" s="10">
        <f t="shared" si="8"/>
        <v>7.6672027777777778</v>
      </c>
      <c r="J207" s="11">
        <f t="shared" si="8"/>
        <v>29.712594444444445</v>
      </c>
    </row>
    <row r="208" spans="1:10" ht="13" customHeight="1">
      <c r="A208" s="1">
        <v>207</v>
      </c>
      <c r="B208" s="7" t="s">
        <v>683</v>
      </c>
      <c r="C208" s="7" t="s">
        <v>11</v>
      </c>
      <c r="D208" s="7" t="s">
        <v>684</v>
      </c>
      <c r="E208" s="7" t="s">
        <v>685</v>
      </c>
      <c r="F208" s="7" t="s">
        <v>685</v>
      </c>
      <c r="G208" s="8" t="s">
        <v>686</v>
      </c>
      <c r="H208" s="9" t="s">
        <v>687</v>
      </c>
      <c r="I208" s="10">
        <f t="shared" si="8"/>
        <v>8.1486249999999991</v>
      </c>
      <c r="J208" s="11">
        <f t="shared" si="8"/>
        <v>27.660719444444442</v>
      </c>
    </row>
    <row r="209" spans="1:10" ht="13" customHeight="1">
      <c r="A209" s="1">
        <v>208</v>
      </c>
      <c r="B209" s="7" t="s">
        <v>683</v>
      </c>
      <c r="C209" s="7" t="s">
        <v>11</v>
      </c>
      <c r="D209" s="7" t="s">
        <v>684</v>
      </c>
      <c r="E209" s="7" t="s">
        <v>685</v>
      </c>
      <c r="F209" s="7" t="s">
        <v>688</v>
      </c>
      <c r="G209" s="8" t="s">
        <v>689</v>
      </c>
      <c r="H209" s="9" t="s">
        <v>690</v>
      </c>
      <c r="I209" s="10">
        <f t="shared" si="8"/>
        <v>8.2422472222222218</v>
      </c>
      <c r="J209" s="11">
        <f t="shared" si="8"/>
        <v>27.75907777777778</v>
      </c>
    </row>
    <row r="210" spans="1:10" ht="13" customHeight="1">
      <c r="A210" s="1">
        <v>209</v>
      </c>
      <c r="B210" s="7" t="s">
        <v>683</v>
      </c>
      <c r="C210" s="7" t="s">
        <v>11</v>
      </c>
      <c r="D210" s="7" t="s">
        <v>684</v>
      </c>
      <c r="E210" s="7" t="s">
        <v>691</v>
      </c>
      <c r="F210" s="7" t="s">
        <v>692</v>
      </c>
      <c r="G210" s="8" t="s">
        <v>693</v>
      </c>
      <c r="H210" s="9" t="s">
        <v>694</v>
      </c>
      <c r="I210" s="10">
        <f t="shared" si="8"/>
        <v>7.9431694444444449</v>
      </c>
      <c r="J210" s="11">
        <f t="shared" si="8"/>
        <v>27.848008333333333</v>
      </c>
    </row>
    <row r="211" spans="1:10" ht="13" customHeight="1">
      <c r="A211" s="1">
        <v>210</v>
      </c>
      <c r="B211" s="7" t="s">
        <v>683</v>
      </c>
      <c r="C211" s="7" t="s">
        <v>11</v>
      </c>
      <c r="D211" s="7" t="s">
        <v>684</v>
      </c>
      <c r="E211" s="7" t="s">
        <v>691</v>
      </c>
      <c r="F211" s="7" t="s">
        <v>695</v>
      </c>
      <c r="G211" s="8" t="s">
        <v>696</v>
      </c>
      <c r="H211" s="9" t="s">
        <v>697</v>
      </c>
      <c r="I211" s="10">
        <f t="shared" si="8"/>
        <v>7.9584527777777776</v>
      </c>
      <c r="J211" s="11">
        <f t="shared" si="8"/>
        <v>27.523049999999998</v>
      </c>
    </row>
    <row r="212" spans="1:10" ht="13" customHeight="1">
      <c r="A212" s="1">
        <v>211</v>
      </c>
      <c r="B212" s="7" t="s">
        <v>683</v>
      </c>
      <c r="C212" s="7" t="s">
        <v>11</v>
      </c>
      <c r="D212" s="7" t="s">
        <v>684</v>
      </c>
      <c r="E212" s="7" t="s">
        <v>691</v>
      </c>
      <c r="F212" s="7" t="s">
        <v>698</v>
      </c>
      <c r="G212" s="8" t="s">
        <v>699</v>
      </c>
      <c r="H212" s="9" t="s">
        <v>700</v>
      </c>
      <c r="I212" s="10">
        <f t="shared" si="8"/>
        <v>7.9541083333333331</v>
      </c>
      <c r="J212" s="11">
        <f t="shared" si="8"/>
        <v>27.673266666666667</v>
      </c>
    </row>
    <row r="213" spans="1:10" ht="13" customHeight="1">
      <c r="A213" s="1">
        <v>212</v>
      </c>
      <c r="B213" s="7" t="s">
        <v>683</v>
      </c>
      <c r="C213" s="7" t="s">
        <v>11</v>
      </c>
      <c r="D213" s="7" t="s">
        <v>684</v>
      </c>
      <c r="E213" s="7" t="s">
        <v>701</v>
      </c>
      <c r="F213" s="7" t="s">
        <v>701</v>
      </c>
      <c r="G213" s="17" t="s">
        <v>702</v>
      </c>
      <c r="H213" s="17" t="s">
        <v>703</v>
      </c>
      <c r="I213" s="18">
        <f t="shared" si="8"/>
        <v>7.8915166666666661</v>
      </c>
      <c r="J213" s="19">
        <f t="shared" si="8"/>
        <v>27.979624999999999</v>
      </c>
    </row>
    <row r="214" spans="1:10" ht="13" customHeight="1">
      <c r="A214" s="1">
        <v>213</v>
      </c>
      <c r="B214" s="7" t="s">
        <v>683</v>
      </c>
      <c r="C214" s="7" t="s">
        <v>11</v>
      </c>
      <c r="D214" s="7" t="s">
        <v>684</v>
      </c>
      <c r="E214" s="7" t="s">
        <v>701</v>
      </c>
      <c r="F214" s="7" t="s">
        <v>704</v>
      </c>
      <c r="G214" s="17" t="s">
        <v>705</v>
      </c>
      <c r="H214" s="17" t="s">
        <v>706</v>
      </c>
      <c r="I214" s="18">
        <f t="shared" ref="I214:J220" si="9">LEFT(G214, FIND("°",G214,1) - 1)+(MID(G214,FIND("°",G214,1)+1,(FIND("’",G214,1)-FIND("°",G214,1))-1)/60)+(MID(G214,FIND("’",G214,1)+1,(FIND("”",G214,1)-FIND("’",G214,1))-1)/3600)</f>
        <v>7.9242472222222222</v>
      </c>
      <c r="J214" s="19">
        <f t="shared" si="9"/>
        <v>28.164372222222219</v>
      </c>
    </row>
    <row r="215" spans="1:10" ht="13" customHeight="1">
      <c r="A215" s="1">
        <v>214</v>
      </c>
      <c r="B215" s="7" t="s">
        <v>683</v>
      </c>
      <c r="C215" s="7" t="s">
        <v>11</v>
      </c>
      <c r="D215" s="7" t="s">
        <v>684</v>
      </c>
      <c r="E215" s="7" t="s">
        <v>701</v>
      </c>
      <c r="F215" s="7" t="s">
        <v>707</v>
      </c>
      <c r="G215" s="8" t="s">
        <v>708</v>
      </c>
      <c r="H215" s="9" t="s">
        <v>709</v>
      </c>
      <c r="I215" s="10">
        <f t="shared" si="9"/>
        <v>7.9358861111111114</v>
      </c>
      <c r="J215" s="11">
        <f t="shared" si="9"/>
        <v>27.989597222222223</v>
      </c>
    </row>
    <row r="216" spans="1:10" ht="13" customHeight="1">
      <c r="A216" s="1">
        <v>215</v>
      </c>
      <c r="B216" s="7" t="s">
        <v>683</v>
      </c>
      <c r="C216" s="7" t="s">
        <v>11</v>
      </c>
      <c r="D216" s="7" t="s">
        <v>684</v>
      </c>
      <c r="E216" s="7" t="s">
        <v>710</v>
      </c>
      <c r="F216" s="7" t="s">
        <v>711</v>
      </c>
      <c r="G216" s="8" t="s">
        <v>712</v>
      </c>
      <c r="H216" s="9" t="s">
        <v>713</v>
      </c>
      <c r="I216" s="10">
        <f t="shared" si="9"/>
        <v>8.010766666666667</v>
      </c>
      <c r="J216" s="11">
        <f t="shared" si="9"/>
        <v>27.998380555555556</v>
      </c>
    </row>
    <row r="217" spans="1:10" ht="13" customHeight="1">
      <c r="A217" s="1">
        <v>216</v>
      </c>
      <c r="B217" s="7" t="s">
        <v>683</v>
      </c>
      <c r="C217" s="7" t="s">
        <v>11</v>
      </c>
      <c r="D217" s="7" t="s">
        <v>684</v>
      </c>
      <c r="E217" s="7" t="s">
        <v>714</v>
      </c>
      <c r="F217" s="7" t="s">
        <v>715</v>
      </c>
      <c r="G217" s="8" t="s">
        <v>716</v>
      </c>
      <c r="H217" s="9" t="s">
        <v>717</v>
      </c>
      <c r="I217" s="10">
        <f t="shared" si="9"/>
        <v>7.8672000000000004</v>
      </c>
      <c r="J217" s="11">
        <f t="shared" si="9"/>
        <v>28.118755555555556</v>
      </c>
    </row>
    <row r="218" spans="1:10" ht="13" customHeight="1">
      <c r="A218" s="1">
        <v>217</v>
      </c>
      <c r="B218" s="7" t="s">
        <v>683</v>
      </c>
      <c r="C218" s="7" t="s">
        <v>11</v>
      </c>
      <c r="D218" s="7" t="s">
        <v>684</v>
      </c>
      <c r="E218" s="7" t="s">
        <v>714</v>
      </c>
      <c r="F218" s="7" t="s">
        <v>718</v>
      </c>
      <c r="G218" s="8" t="s">
        <v>719</v>
      </c>
      <c r="H218" s="9" t="s">
        <v>720</v>
      </c>
      <c r="I218" s="10">
        <f t="shared" si="9"/>
        <v>7.8190694444444446</v>
      </c>
      <c r="J218" s="11">
        <f t="shared" si="9"/>
        <v>28.182719444444444</v>
      </c>
    </row>
    <row r="219" spans="1:10" ht="13" customHeight="1">
      <c r="A219" s="1">
        <v>218</v>
      </c>
      <c r="B219" s="7" t="s">
        <v>683</v>
      </c>
      <c r="C219" s="7" t="s">
        <v>11</v>
      </c>
      <c r="D219" s="7" t="s">
        <v>684</v>
      </c>
      <c r="E219" s="7" t="s">
        <v>721</v>
      </c>
      <c r="F219" s="7" t="s">
        <v>722</v>
      </c>
      <c r="G219" s="8" t="s">
        <v>723</v>
      </c>
      <c r="H219" s="9" t="s">
        <v>724</v>
      </c>
      <c r="I219" s="10">
        <f t="shared" si="9"/>
        <v>7.3337583333333329</v>
      </c>
      <c r="J219" s="11">
        <f t="shared" si="9"/>
        <v>28.509780555555555</v>
      </c>
    </row>
    <row r="220" spans="1:10" ht="13" customHeight="1">
      <c r="A220" s="1">
        <v>219</v>
      </c>
      <c r="B220" s="7" t="s">
        <v>683</v>
      </c>
      <c r="C220" s="7" t="s">
        <v>11</v>
      </c>
      <c r="D220" s="7" t="s">
        <v>684</v>
      </c>
      <c r="E220" s="7" t="s">
        <v>721</v>
      </c>
      <c r="F220" s="7" t="s">
        <v>721</v>
      </c>
      <c r="G220" s="8" t="s">
        <v>725</v>
      </c>
      <c r="H220" s="9" t="s">
        <v>726</v>
      </c>
      <c r="I220" s="10">
        <f t="shared" si="9"/>
        <v>7.5041333333333338</v>
      </c>
      <c r="J220" s="11">
        <f t="shared" si="9"/>
        <v>28.272219444444442</v>
      </c>
    </row>
    <row r="221" spans="1:10" ht="13" customHeight="1">
      <c r="A221" s="1">
        <v>220</v>
      </c>
      <c r="B221" s="7" t="s">
        <v>683</v>
      </c>
      <c r="C221" s="7" t="s">
        <v>11</v>
      </c>
      <c r="D221" s="7" t="s">
        <v>727</v>
      </c>
      <c r="E221" s="7" t="s">
        <v>728</v>
      </c>
      <c r="F221" s="7" t="s">
        <v>729</v>
      </c>
      <c r="G221" s="20" t="s">
        <v>730</v>
      </c>
      <c r="H221" s="15" t="s">
        <v>731</v>
      </c>
      <c r="I221" s="10">
        <f>(LEFT(G221,2)+(MID(G221,4,6)/60))</f>
        <v>7.7184999999999997</v>
      </c>
      <c r="J221" s="11">
        <f>LEFT(H221,2)+(MID(H221,4,6)/60)</f>
        <v>27.794783333333335</v>
      </c>
    </row>
    <row r="222" spans="1:10" ht="13" customHeight="1">
      <c r="A222" s="1">
        <v>221</v>
      </c>
      <c r="B222" s="7" t="s">
        <v>683</v>
      </c>
      <c r="C222" s="7" t="s">
        <v>11</v>
      </c>
      <c r="D222" s="7" t="s">
        <v>727</v>
      </c>
      <c r="E222" s="7" t="s">
        <v>728</v>
      </c>
      <c r="F222" s="7" t="s">
        <v>732</v>
      </c>
      <c r="G222" s="20" t="s">
        <v>733</v>
      </c>
      <c r="H222" s="15" t="s">
        <v>734</v>
      </c>
      <c r="I222" s="10">
        <f>(LEFT(G222,2)+(MID(G222,4,6)/60))</f>
        <v>7.7197333333333331</v>
      </c>
      <c r="J222" s="11">
        <f>LEFT(H222,2)+(MID(H222,4,6)/60)</f>
        <v>27.739216666666668</v>
      </c>
    </row>
    <row r="223" spans="1:10" ht="13" customHeight="1">
      <c r="A223" s="1">
        <v>222</v>
      </c>
      <c r="B223" s="7" t="s">
        <v>683</v>
      </c>
      <c r="C223" s="7" t="s">
        <v>11</v>
      </c>
      <c r="D223" s="7" t="s">
        <v>727</v>
      </c>
      <c r="E223" s="7" t="s">
        <v>735</v>
      </c>
      <c r="F223" s="7" t="s">
        <v>736</v>
      </c>
      <c r="G223" s="20" t="s">
        <v>737</v>
      </c>
      <c r="H223" s="15" t="s">
        <v>738</v>
      </c>
      <c r="I223" s="10">
        <f>(LEFT(G223,2)+(MID(G223,4,6)/60))</f>
        <v>7.5450333333333335</v>
      </c>
      <c r="J223" s="11">
        <f>LEFT(H223,2)+(MID(H223,4,6)/60)</f>
        <v>27.818200000000001</v>
      </c>
    </row>
    <row r="224" spans="1:10" ht="13" customHeight="1">
      <c r="A224" s="1">
        <v>223</v>
      </c>
      <c r="B224" s="7" t="s">
        <v>683</v>
      </c>
      <c r="C224" s="7" t="s">
        <v>11</v>
      </c>
      <c r="D224" s="7" t="s">
        <v>727</v>
      </c>
      <c r="E224" s="7" t="s">
        <v>735</v>
      </c>
      <c r="F224" s="7" t="s">
        <v>739</v>
      </c>
      <c r="G224" s="20" t="s">
        <v>740</v>
      </c>
      <c r="H224" s="15" t="s">
        <v>741</v>
      </c>
      <c r="I224" s="10">
        <f>(LEFT(G224,2)+(MID(G224,4,6)/60))</f>
        <v>7.5719166666666666</v>
      </c>
      <c r="J224" s="11">
        <f>LEFT(H224,2)+(MID(H224,4,6)/60)</f>
        <v>27.888116666666665</v>
      </c>
    </row>
    <row r="225" spans="1:10" ht="13" customHeight="1">
      <c r="A225" s="1">
        <v>224</v>
      </c>
      <c r="B225" s="7" t="s">
        <v>683</v>
      </c>
      <c r="C225" s="7" t="s">
        <v>11</v>
      </c>
      <c r="D225" s="7" t="s">
        <v>727</v>
      </c>
      <c r="E225" s="7" t="s">
        <v>742</v>
      </c>
      <c r="F225" s="7" t="s">
        <v>743</v>
      </c>
      <c r="G225" s="8" t="s">
        <v>744</v>
      </c>
      <c r="H225" s="9" t="s">
        <v>745</v>
      </c>
      <c r="I225" s="10">
        <f t="shared" ref="I225:J227" si="10">LEFT(G225, FIND("°",G225,1) - 1)+(MID(G225,FIND("°",G225,1)+1,(FIND("’",G225,1)-FIND("°",G225,1))-1)/60)+(MID(G225,FIND("’",G225,1)+1,(FIND("”",G225,1)-FIND("’",G225,1))-1)/3600)</f>
        <v>7.1066499999999992</v>
      </c>
      <c r="J225" s="11">
        <f t="shared" si="10"/>
        <v>27.932858333333336</v>
      </c>
    </row>
    <row r="226" spans="1:10" ht="13" customHeight="1">
      <c r="A226" s="1">
        <v>225</v>
      </c>
      <c r="B226" s="7" t="s">
        <v>683</v>
      </c>
      <c r="C226" s="7" t="s">
        <v>11</v>
      </c>
      <c r="D226" s="7" t="s">
        <v>727</v>
      </c>
      <c r="E226" s="7" t="s">
        <v>742</v>
      </c>
      <c r="F226" s="7" t="s">
        <v>746</v>
      </c>
      <c r="G226" s="8" t="s">
        <v>747</v>
      </c>
      <c r="H226" s="9" t="s">
        <v>748</v>
      </c>
      <c r="I226" s="10">
        <f t="shared" si="10"/>
        <v>7.0454694444444446</v>
      </c>
      <c r="J226" s="11">
        <f t="shared" si="10"/>
        <v>27.931863888888891</v>
      </c>
    </row>
    <row r="227" spans="1:10" ht="13" customHeight="1">
      <c r="A227" s="1">
        <v>226</v>
      </c>
      <c r="B227" s="7" t="s">
        <v>683</v>
      </c>
      <c r="C227" s="7" t="s">
        <v>11</v>
      </c>
      <c r="D227" s="7" t="s">
        <v>727</v>
      </c>
      <c r="E227" s="7" t="s">
        <v>742</v>
      </c>
      <c r="F227" s="7" t="s">
        <v>749</v>
      </c>
      <c r="G227" s="8" t="s">
        <v>750</v>
      </c>
      <c r="H227" s="9" t="s">
        <v>751</v>
      </c>
      <c r="I227" s="10">
        <f t="shared" si="10"/>
        <v>7.0455638888888892</v>
      </c>
      <c r="J227" s="11">
        <f t="shared" si="10"/>
        <v>27.932052777777781</v>
      </c>
    </row>
    <row r="228" spans="1:10" ht="13" customHeight="1">
      <c r="A228" s="1">
        <v>227</v>
      </c>
      <c r="B228" s="7" t="s">
        <v>683</v>
      </c>
      <c r="C228" s="7" t="s">
        <v>11</v>
      </c>
      <c r="D228" s="7" t="s">
        <v>752</v>
      </c>
      <c r="E228" s="7" t="s">
        <v>753</v>
      </c>
      <c r="F228" s="7" t="s">
        <v>754</v>
      </c>
      <c r="G228" s="17" t="s">
        <v>755</v>
      </c>
      <c r="H228" s="17" t="s">
        <v>756</v>
      </c>
      <c r="I228" s="18">
        <f>(LEFT(G228,2)+(MID(G228,4,6)/60))</f>
        <v>8.0289999999999999</v>
      </c>
      <c r="J228" s="19">
        <f>LEFT(H228,2)+(MID(H228,4,6)/60)</f>
        <v>26.042833333333334</v>
      </c>
    </row>
    <row r="229" spans="1:10" ht="13" customHeight="1">
      <c r="A229" s="1">
        <v>228</v>
      </c>
      <c r="B229" s="7" t="s">
        <v>683</v>
      </c>
      <c r="C229" s="7" t="s">
        <v>11</v>
      </c>
      <c r="D229" s="7" t="s">
        <v>752</v>
      </c>
      <c r="E229" s="7" t="s">
        <v>753</v>
      </c>
      <c r="F229" s="7" t="s">
        <v>757</v>
      </c>
      <c r="G229" s="20" t="s">
        <v>758</v>
      </c>
      <c r="H229" s="15" t="s">
        <v>759</v>
      </c>
      <c r="I229" s="10">
        <f>(LEFT(G229,2)+(MID(G229,4,6)/60))</f>
        <v>8.2311666666666667</v>
      </c>
      <c r="J229" s="11">
        <f>LEFT(H229,2)+(MID(H229,4,6)/60)</f>
        <v>25.218666666666667</v>
      </c>
    </row>
    <row r="230" spans="1:10" ht="13" customHeight="1">
      <c r="A230" s="1">
        <v>229</v>
      </c>
      <c r="B230" s="7" t="s">
        <v>683</v>
      </c>
      <c r="C230" s="7" t="s">
        <v>11</v>
      </c>
      <c r="D230" s="7" t="s">
        <v>752</v>
      </c>
      <c r="E230" s="7" t="s">
        <v>760</v>
      </c>
      <c r="F230" s="7" t="s">
        <v>761</v>
      </c>
      <c r="G230" s="17" t="s">
        <v>762</v>
      </c>
      <c r="H230" s="17" t="s">
        <v>763</v>
      </c>
      <c r="I230" s="18">
        <f>(LEFT(G230,2)+(MID(G230,4,6)/60))</f>
        <v>7.7178166666666668</v>
      </c>
      <c r="J230" s="19">
        <f>LEFT(H230,2)+(MID(H230,4,6)/60)</f>
        <v>26.400583333333334</v>
      </c>
    </row>
    <row r="231" spans="1:10" ht="13" customHeight="1">
      <c r="A231" s="1">
        <v>230</v>
      </c>
      <c r="B231" s="7" t="s">
        <v>683</v>
      </c>
      <c r="C231" s="7" t="s">
        <v>11</v>
      </c>
      <c r="D231" s="7" t="s">
        <v>752</v>
      </c>
      <c r="E231" s="7" t="s">
        <v>760</v>
      </c>
      <c r="F231" s="7" t="s">
        <v>764</v>
      </c>
      <c r="G231" s="20" t="s">
        <v>765</v>
      </c>
      <c r="H231" s="15" t="s">
        <v>766</v>
      </c>
      <c r="I231" s="10">
        <f>(LEFT(G231,2)+(MID(G231,4,6)/60))</f>
        <v>7.4770000000000003</v>
      </c>
      <c r="J231" s="11">
        <f>LEFT(H231,2)+(MID(H231,4,6)/60)</f>
        <v>26.598333333333333</v>
      </c>
    </row>
    <row r="232" spans="1:10" ht="13" customHeight="1">
      <c r="A232" s="1">
        <v>231</v>
      </c>
      <c r="B232" s="7" t="s">
        <v>683</v>
      </c>
      <c r="C232" s="7" t="s">
        <v>11</v>
      </c>
      <c r="D232" s="7" t="s">
        <v>752</v>
      </c>
      <c r="E232" s="7" t="s">
        <v>760</v>
      </c>
      <c r="F232" s="7" t="s">
        <v>767</v>
      </c>
      <c r="G232" s="17" t="s">
        <v>768</v>
      </c>
      <c r="H232" s="17" t="s">
        <v>769</v>
      </c>
      <c r="I232" s="18">
        <f>(LEFT(G232,2)+(MID(G232,4,6)/60))</f>
        <v>7.71685</v>
      </c>
      <c r="J232" s="19">
        <f>LEFT(H232,2)+(MID(H232,4,6)/60)</f>
        <v>26.484500000000001</v>
      </c>
    </row>
    <row r="233" spans="1:10">
      <c r="A233" s="1">
        <v>232</v>
      </c>
      <c r="B233" s="7" t="s">
        <v>770</v>
      </c>
      <c r="C233" s="7" t="s">
        <v>771</v>
      </c>
      <c r="D233" s="7" t="s">
        <v>69</v>
      </c>
      <c r="E233" s="7" t="s">
        <v>102</v>
      </c>
      <c r="F233" s="7" t="s">
        <v>107</v>
      </c>
      <c r="G233" s="8" t="s">
        <v>772</v>
      </c>
      <c r="H233" s="9" t="s">
        <v>773</v>
      </c>
      <c r="I233" s="10">
        <f t="shared" ref="I233:J248" si="11">LEFT(G233, FIND("°",G233,1) - 1)+(MID(G233,FIND("°",G233,1)+1,(FIND("’",G233,1)-FIND("°",G233,1))-1)/60)+(MID(G233,FIND("’",G233,1)+1,(FIND("”",G233,1)-FIND("’",G233,1))-1)/3600)</f>
        <v>8.1417027777777768</v>
      </c>
      <c r="J233" s="11">
        <f t="shared" si="11"/>
        <v>28.007413888888887</v>
      </c>
    </row>
    <row r="234" spans="1:10">
      <c r="A234" s="1">
        <v>233</v>
      </c>
      <c r="B234" s="7" t="s">
        <v>770</v>
      </c>
      <c r="C234" s="7" t="s">
        <v>771</v>
      </c>
      <c r="D234" s="7" t="s">
        <v>69</v>
      </c>
      <c r="E234" s="7" t="s">
        <v>102</v>
      </c>
      <c r="F234" s="7" t="s">
        <v>774</v>
      </c>
      <c r="G234" s="21" t="s">
        <v>775</v>
      </c>
      <c r="H234" s="22" t="s">
        <v>776</v>
      </c>
      <c r="I234" s="10">
        <f t="shared" si="11"/>
        <v>8.0828166666666661</v>
      </c>
      <c r="J234" s="11">
        <f t="shared" si="11"/>
        <v>28.010319444444445</v>
      </c>
    </row>
    <row r="235" spans="1:10">
      <c r="A235" s="1">
        <v>234</v>
      </c>
      <c r="B235" s="7" t="s">
        <v>770</v>
      </c>
      <c r="C235" s="7" t="s">
        <v>771</v>
      </c>
      <c r="D235" s="7" t="s">
        <v>69</v>
      </c>
      <c r="E235" s="7" t="s">
        <v>102</v>
      </c>
      <c r="F235" s="7" t="s">
        <v>777</v>
      </c>
      <c r="G235" s="8" t="s">
        <v>778</v>
      </c>
      <c r="H235" s="9" t="s">
        <v>779</v>
      </c>
      <c r="I235" s="10">
        <f t="shared" si="11"/>
        <v>8.0955444444444442</v>
      </c>
      <c r="J235" s="11">
        <f t="shared" si="11"/>
        <v>28.009808333333332</v>
      </c>
    </row>
    <row r="236" spans="1:10">
      <c r="A236" s="1">
        <v>235</v>
      </c>
      <c r="B236" s="7" t="s">
        <v>770</v>
      </c>
      <c r="C236" s="7" t="s">
        <v>771</v>
      </c>
      <c r="D236" s="7" t="s">
        <v>69</v>
      </c>
      <c r="E236" s="7" t="s">
        <v>102</v>
      </c>
      <c r="F236" s="7" t="s">
        <v>780</v>
      </c>
      <c r="G236" s="23" t="s">
        <v>781</v>
      </c>
      <c r="H236" s="24" t="s">
        <v>782</v>
      </c>
      <c r="I236" s="10">
        <f t="shared" si="11"/>
        <v>8.1266888888888893</v>
      </c>
      <c r="J236" s="11">
        <f t="shared" si="11"/>
        <v>28.007461111111112</v>
      </c>
    </row>
    <row r="237" spans="1:10">
      <c r="A237" s="1">
        <v>236</v>
      </c>
      <c r="B237" s="7" t="s">
        <v>770</v>
      </c>
      <c r="C237" s="7" t="s">
        <v>771</v>
      </c>
      <c r="D237" s="7" t="s">
        <v>69</v>
      </c>
      <c r="E237" s="7" t="s">
        <v>102</v>
      </c>
      <c r="F237" s="7" t="s">
        <v>783</v>
      </c>
      <c r="G237" s="8" t="s">
        <v>784</v>
      </c>
      <c r="H237" s="9" t="s">
        <v>785</v>
      </c>
      <c r="I237" s="10">
        <f t="shared" si="11"/>
        <v>8.1578611111111119</v>
      </c>
      <c r="J237" s="11">
        <f t="shared" si="11"/>
        <v>28.002838888888888</v>
      </c>
    </row>
    <row r="238" spans="1:10">
      <c r="A238" s="1">
        <v>237</v>
      </c>
      <c r="B238" s="7" t="s">
        <v>770</v>
      </c>
      <c r="C238" s="7" t="s">
        <v>771</v>
      </c>
      <c r="D238" s="7" t="s">
        <v>69</v>
      </c>
      <c r="E238" s="7" t="s">
        <v>102</v>
      </c>
      <c r="F238" s="7" t="s">
        <v>786</v>
      </c>
      <c r="G238" s="8" t="s">
        <v>787</v>
      </c>
      <c r="H238" s="15" t="s">
        <v>788</v>
      </c>
      <c r="I238" s="10">
        <f t="shared" si="11"/>
        <v>8.1776499999999999</v>
      </c>
      <c r="J238" s="11">
        <f t="shared" si="11"/>
        <v>27.992888888888888</v>
      </c>
    </row>
    <row r="239" spans="1:10" ht="13" customHeight="1">
      <c r="A239" s="1">
        <v>238</v>
      </c>
      <c r="B239" s="7" t="s">
        <v>770</v>
      </c>
      <c r="C239" s="7" t="s">
        <v>771</v>
      </c>
      <c r="D239" s="7" t="s">
        <v>69</v>
      </c>
      <c r="E239" s="7" t="s">
        <v>95</v>
      </c>
      <c r="F239" s="7" t="s">
        <v>789</v>
      </c>
      <c r="G239" s="23" t="s">
        <v>790</v>
      </c>
      <c r="H239" s="24" t="s">
        <v>791</v>
      </c>
      <c r="I239" s="10">
        <f t="shared" si="11"/>
        <v>8.2846055555555562</v>
      </c>
      <c r="J239" s="11">
        <f t="shared" si="11"/>
        <v>27.98897777777778</v>
      </c>
    </row>
    <row r="240" spans="1:10" ht="13" customHeight="1">
      <c r="A240" s="1">
        <v>239</v>
      </c>
      <c r="B240" s="7" t="s">
        <v>770</v>
      </c>
      <c r="C240" s="7" t="s">
        <v>771</v>
      </c>
      <c r="D240" s="7" t="s">
        <v>69</v>
      </c>
      <c r="E240" s="7" t="s">
        <v>95</v>
      </c>
      <c r="F240" s="7" t="s">
        <v>99</v>
      </c>
      <c r="G240" s="8" t="s">
        <v>792</v>
      </c>
      <c r="H240" s="9" t="s">
        <v>793</v>
      </c>
      <c r="I240" s="10">
        <f t="shared" si="11"/>
        <v>8.2055888888888884</v>
      </c>
      <c r="J240" s="11">
        <f t="shared" si="11"/>
        <v>27.982797222222221</v>
      </c>
    </row>
    <row r="241" spans="1:13" ht="13" customHeight="1">
      <c r="A241" s="1">
        <v>240</v>
      </c>
      <c r="B241" s="7" t="s">
        <v>770</v>
      </c>
      <c r="C241" s="7" t="s">
        <v>771</v>
      </c>
      <c r="D241" s="7" t="s">
        <v>69</v>
      </c>
      <c r="E241" s="7" t="s">
        <v>95</v>
      </c>
      <c r="F241" s="7" t="s">
        <v>794</v>
      </c>
      <c r="G241" s="8" t="s">
        <v>795</v>
      </c>
      <c r="H241" s="9" t="s">
        <v>796</v>
      </c>
      <c r="I241" s="10">
        <f t="shared" si="11"/>
        <v>8.2835138888888888</v>
      </c>
      <c r="J241" s="11">
        <f t="shared" si="11"/>
        <v>27.97377222222222</v>
      </c>
    </row>
    <row r="242" spans="1:13" ht="13" customHeight="1">
      <c r="A242" s="1">
        <v>241</v>
      </c>
      <c r="B242" s="7" t="s">
        <v>770</v>
      </c>
      <c r="C242" s="7" t="s">
        <v>771</v>
      </c>
      <c r="D242" s="7" t="s">
        <v>69</v>
      </c>
      <c r="E242" s="7" t="s">
        <v>95</v>
      </c>
      <c r="F242" s="7" t="s">
        <v>797</v>
      </c>
      <c r="G242" s="8" t="s">
        <v>798</v>
      </c>
      <c r="H242" s="9" t="s">
        <v>799</v>
      </c>
      <c r="I242" s="10">
        <f t="shared" si="11"/>
        <v>8.3426444444444456</v>
      </c>
      <c r="J242" s="11">
        <f t="shared" si="11"/>
        <v>27.990491666666667</v>
      </c>
    </row>
    <row r="243" spans="1:13" ht="13" customHeight="1">
      <c r="A243" s="1">
        <v>242</v>
      </c>
      <c r="B243" s="7" t="s">
        <v>770</v>
      </c>
      <c r="C243" s="7" t="s">
        <v>771</v>
      </c>
      <c r="D243" s="7" t="s">
        <v>69</v>
      </c>
      <c r="E243" s="7" t="s">
        <v>95</v>
      </c>
      <c r="F243" s="7" t="s">
        <v>800</v>
      </c>
      <c r="G243" s="8" t="s">
        <v>801</v>
      </c>
      <c r="H243" s="9" t="s">
        <v>802</v>
      </c>
      <c r="I243" s="10">
        <f t="shared" si="11"/>
        <v>8.3108611111111124</v>
      </c>
      <c r="J243" s="11">
        <f t="shared" si="11"/>
        <v>27.956802777777778</v>
      </c>
    </row>
    <row r="244" spans="1:13" ht="13" customHeight="1">
      <c r="A244" s="1">
        <v>243</v>
      </c>
      <c r="B244" s="7" t="s">
        <v>770</v>
      </c>
      <c r="C244" s="7" t="s">
        <v>771</v>
      </c>
      <c r="D244" s="7" t="s">
        <v>69</v>
      </c>
      <c r="E244" s="7" t="s">
        <v>95</v>
      </c>
      <c r="F244" s="7" t="s">
        <v>803</v>
      </c>
      <c r="G244" s="8" t="s">
        <v>798</v>
      </c>
      <c r="H244" s="9" t="s">
        <v>799</v>
      </c>
      <c r="I244" s="10">
        <f t="shared" si="11"/>
        <v>8.3426444444444456</v>
      </c>
      <c r="J244" s="11">
        <f t="shared" si="11"/>
        <v>27.990491666666667</v>
      </c>
    </row>
    <row r="245" spans="1:13" ht="13" customHeight="1">
      <c r="A245" s="1">
        <v>244</v>
      </c>
      <c r="B245" s="7" t="s">
        <v>770</v>
      </c>
      <c r="C245" s="7" t="s">
        <v>771</v>
      </c>
      <c r="D245" s="7" t="s">
        <v>69</v>
      </c>
      <c r="E245" s="7" t="s">
        <v>95</v>
      </c>
      <c r="F245" s="7" t="s">
        <v>804</v>
      </c>
      <c r="G245" s="8" t="s">
        <v>805</v>
      </c>
      <c r="H245" s="9" t="s">
        <v>806</v>
      </c>
      <c r="I245" s="10">
        <f t="shared" si="11"/>
        <v>8.2775416666666679</v>
      </c>
      <c r="J245" s="11">
        <f t="shared" si="11"/>
        <v>27.981555555555556</v>
      </c>
    </row>
    <row r="246" spans="1:13" ht="13" customHeight="1">
      <c r="A246" s="1">
        <v>245</v>
      </c>
      <c r="B246" s="7" t="s">
        <v>770</v>
      </c>
      <c r="C246" s="7" t="s">
        <v>771</v>
      </c>
      <c r="D246" s="7" t="s">
        <v>69</v>
      </c>
      <c r="E246" s="7" t="s">
        <v>95</v>
      </c>
      <c r="F246" s="7" t="s">
        <v>807</v>
      </c>
      <c r="G246" s="8" t="s">
        <v>808</v>
      </c>
      <c r="H246" s="9" t="s">
        <v>809</v>
      </c>
      <c r="I246" s="10">
        <f t="shared" si="11"/>
        <v>8.2683388888888896</v>
      </c>
      <c r="J246" s="11">
        <f t="shared" si="11"/>
        <v>27.959144444444444</v>
      </c>
    </row>
    <row r="247" spans="1:13" ht="13" customHeight="1">
      <c r="A247" s="1">
        <v>246</v>
      </c>
      <c r="B247" s="7" t="s">
        <v>770</v>
      </c>
      <c r="C247" s="7" t="s">
        <v>771</v>
      </c>
      <c r="D247" s="7" t="s">
        <v>69</v>
      </c>
      <c r="E247" s="7" t="s">
        <v>95</v>
      </c>
      <c r="F247" s="7" t="s">
        <v>810</v>
      </c>
      <c r="G247" s="23" t="s">
        <v>811</v>
      </c>
      <c r="H247" s="24" t="s">
        <v>812</v>
      </c>
      <c r="I247" s="10">
        <f t="shared" si="11"/>
        <v>8.3271666666666668</v>
      </c>
      <c r="J247" s="11">
        <f t="shared" si="11"/>
        <v>27.093174999999999</v>
      </c>
    </row>
    <row r="248" spans="1:13" ht="13" customHeight="1">
      <c r="A248" s="1">
        <v>247</v>
      </c>
      <c r="B248" s="7" t="s">
        <v>770</v>
      </c>
      <c r="C248" s="7" t="s">
        <v>771</v>
      </c>
      <c r="D248" s="7" t="s">
        <v>69</v>
      </c>
      <c r="E248" s="7" t="s">
        <v>95</v>
      </c>
      <c r="F248" s="7" t="s">
        <v>813</v>
      </c>
      <c r="G248" s="8" t="s">
        <v>814</v>
      </c>
      <c r="H248" s="9" t="s">
        <v>815</v>
      </c>
      <c r="I248" s="10">
        <f t="shared" si="11"/>
        <v>8.2497861111111099</v>
      </c>
      <c r="J248" s="11">
        <f t="shared" si="11"/>
        <v>27.981763888888889</v>
      </c>
    </row>
    <row r="249" spans="1:13" ht="13" customHeight="1">
      <c r="A249" s="1">
        <v>248</v>
      </c>
      <c r="B249" s="7" t="s">
        <v>770</v>
      </c>
      <c r="C249" s="7" t="s">
        <v>771</v>
      </c>
      <c r="D249" s="14" t="s">
        <v>816</v>
      </c>
      <c r="E249" s="7" t="s">
        <v>817</v>
      </c>
      <c r="F249" s="7" t="s">
        <v>818</v>
      </c>
      <c r="G249" s="8" t="s">
        <v>819</v>
      </c>
      <c r="H249" s="9" t="s">
        <v>820</v>
      </c>
      <c r="I249" s="10">
        <f t="shared" ref="I249:J264" si="12">LEFT(G249, FIND("°",G249,1) - 1)+(MID(G249,FIND("°",G249,1)+1,(FIND("’",G249,1)-FIND("°",G249,1))-1)/60)+(MID(G249,FIND("’",G249,1)+1,(FIND("”",G249,1)-FIND("’",G249,1))-1)/3600)</f>
        <v>8.6047222222222235</v>
      </c>
      <c r="J249" s="11">
        <f t="shared" si="12"/>
        <v>28.614102777777781</v>
      </c>
    </row>
    <row r="250" spans="1:13" ht="13" customHeight="1">
      <c r="A250" s="1">
        <v>249</v>
      </c>
      <c r="B250" s="7" t="s">
        <v>770</v>
      </c>
      <c r="C250" s="7" t="s">
        <v>771</v>
      </c>
      <c r="D250" s="14" t="s">
        <v>816</v>
      </c>
      <c r="E250" s="7" t="s">
        <v>817</v>
      </c>
      <c r="F250" s="7" t="s">
        <v>821</v>
      </c>
      <c r="G250" s="8" t="s">
        <v>822</v>
      </c>
      <c r="H250" s="9" t="s">
        <v>823</v>
      </c>
      <c r="I250" s="10">
        <f t="shared" si="12"/>
        <v>8.6026777777777781</v>
      </c>
      <c r="J250" s="11">
        <f t="shared" si="12"/>
        <v>28.585455555555555</v>
      </c>
      <c r="L250" s="25"/>
    </row>
    <row r="251" spans="1:13" ht="13" customHeight="1">
      <c r="A251" s="1">
        <v>250</v>
      </c>
      <c r="B251" s="7" t="s">
        <v>770</v>
      </c>
      <c r="C251" s="7" t="s">
        <v>771</v>
      </c>
      <c r="D251" s="14" t="s">
        <v>816</v>
      </c>
      <c r="E251" s="7" t="s">
        <v>817</v>
      </c>
      <c r="F251" s="7" t="s">
        <v>77</v>
      </c>
      <c r="G251" s="8" t="s">
        <v>824</v>
      </c>
      <c r="H251" s="9" t="s">
        <v>825</v>
      </c>
      <c r="I251" s="10">
        <f t="shared" si="12"/>
        <v>8.5964916666666671</v>
      </c>
      <c r="J251" s="11">
        <f t="shared" si="12"/>
        <v>28.560319444444445</v>
      </c>
      <c r="M251" s="25"/>
    </row>
    <row r="252" spans="1:13" ht="13" customHeight="1">
      <c r="A252" s="1">
        <v>251</v>
      </c>
      <c r="B252" s="7" t="s">
        <v>770</v>
      </c>
      <c r="C252" s="7" t="s">
        <v>771</v>
      </c>
      <c r="D252" s="14" t="s">
        <v>816</v>
      </c>
      <c r="E252" s="7" t="s">
        <v>826</v>
      </c>
      <c r="F252" s="7" t="s">
        <v>827</v>
      </c>
      <c r="G252" s="8" t="s">
        <v>828</v>
      </c>
      <c r="H252" s="9" t="s">
        <v>829</v>
      </c>
      <c r="I252" s="10">
        <f t="shared" si="12"/>
        <v>8.7320416666666674</v>
      </c>
      <c r="J252" s="11">
        <f t="shared" si="12"/>
        <v>28.467602777777778</v>
      </c>
      <c r="L252" s="25"/>
    </row>
    <row r="253" spans="1:13" ht="13" customHeight="1">
      <c r="A253" s="1">
        <v>252</v>
      </c>
      <c r="B253" s="7" t="s">
        <v>770</v>
      </c>
      <c r="C253" s="7" t="s">
        <v>771</v>
      </c>
      <c r="D253" s="14" t="s">
        <v>816</v>
      </c>
      <c r="E253" s="7" t="s">
        <v>826</v>
      </c>
      <c r="F253" s="7" t="s">
        <v>830</v>
      </c>
      <c r="G253" s="8" t="s">
        <v>831</v>
      </c>
      <c r="H253" s="9" t="s">
        <v>832</v>
      </c>
      <c r="I253" s="10">
        <f t="shared" si="12"/>
        <v>8.8260388888888883</v>
      </c>
      <c r="J253" s="11">
        <f t="shared" si="12"/>
        <v>28.543194444444445</v>
      </c>
    </row>
    <row r="254" spans="1:13" ht="13" customHeight="1">
      <c r="A254" s="1">
        <v>253</v>
      </c>
      <c r="B254" s="7" t="s">
        <v>770</v>
      </c>
      <c r="C254" s="7" t="s">
        <v>771</v>
      </c>
      <c r="D254" s="14" t="s">
        <v>816</v>
      </c>
      <c r="E254" s="7" t="s">
        <v>826</v>
      </c>
      <c r="F254" s="7" t="s">
        <v>833</v>
      </c>
      <c r="G254" s="8" t="s">
        <v>834</v>
      </c>
      <c r="H254" s="9" t="s">
        <v>835</v>
      </c>
      <c r="I254" s="10">
        <f t="shared" si="12"/>
        <v>8.413333333333334</v>
      </c>
      <c r="J254" s="11">
        <f t="shared" si="12"/>
        <v>28.409722222222221</v>
      </c>
    </row>
    <row r="255" spans="1:13" ht="13" customHeight="1">
      <c r="A255" s="1">
        <v>254</v>
      </c>
      <c r="B255" s="7" t="s">
        <v>770</v>
      </c>
      <c r="C255" s="7" t="s">
        <v>771</v>
      </c>
      <c r="D255" s="14" t="s">
        <v>816</v>
      </c>
      <c r="E255" s="7" t="s">
        <v>836</v>
      </c>
      <c r="F255" s="7" t="s">
        <v>837</v>
      </c>
      <c r="G255" s="8" t="s">
        <v>838</v>
      </c>
      <c r="H255" s="9" t="s">
        <v>839</v>
      </c>
      <c r="I255" s="10">
        <f t="shared" si="12"/>
        <v>8.2410277777777772</v>
      </c>
      <c r="J255" s="11">
        <f t="shared" si="12"/>
        <v>28.380355555555557</v>
      </c>
    </row>
    <row r="256" spans="1:13" ht="13" customHeight="1">
      <c r="A256" s="1">
        <v>255</v>
      </c>
      <c r="B256" s="7" t="s">
        <v>770</v>
      </c>
      <c r="C256" s="7" t="s">
        <v>771</v>
      </c>
      <c r="D256" s="14" t="s">
        <v>816</v>
      </c>
      <c r="E256" s="7" t="s">
        <v>836</v>
      </c>
      <c r="F256" s="7" t="s">
        <v>77</v>
      </c>
      <c r="G256" s="23" t="s">
        <v>840</v>
      </c>
      <c r="H256" s="24" t="s">
        <v>841</v>
      </c>
      <c r="I256" s="10">
        <f t="shared" si="12"/>
        <v>9.3930277777777764</v>
      </c>
      <c r="J256" s="11">
        <f t="shared" si="12"/>
        <v>28.22891111111111</v>
      </c>
    </row>
    <row r="257" spans="1:10" ht="13" customHeight="1">
      <c r="A257" s="1">
        <v>256</v>
      </c>
      <c r="B257" s="7" t="s">
        <v>842</v>
      </c>
      <c r="C257" s="7" t="s">
        <v>771</v>
      </c>
      <c r="D257" s="14" t="s">
        <v>816</v>
      </c>
      <c r="E257" s="7" t="s">
        <v>826</v>
      </c>
      <c r="F257" s="7" t="s">
        <v>833</v>
      </c>
      <c r="G257" s="8" t="s">
        <v>843</v>
      </c>
      <c r="H257" s="9" t="s">
        <v>844</v>
      </c>
      <c r="I257" s="10">
        <f t="shared" si="12"/>
        <v>8.4121527777777789</v>
      </c>
      <c r="J257" s="11">
        <f t="shared" si="12"/>
        <v>28.409577777777777</v>
      </c>
    </row>
    <row r="258" spans="1:10" ht="13" customHeight="1">
      <c r="A258" s="1">
        <v>257</v>
      </c>
      <c r="B258" s="7" t="s">
        <v>842</v>
      </c>
      <c r="C258" s="7" t="s">
        <v>771</v>
      </c>
      <c r="D258" s="14" t="s">
        <v>816</v>
      </c>
      <c r="E258" s="7" t="s">
        <v>826</v>
      </c>
      <c r="F258" s="7" t="s">
        <v>845</v>
      </c>
      <c r="G258" s="8" t="s">
        <v>846</v>
      </c>
      <c r="H258" s="9" t="s">
        <v>847</v>
      </c>
      <c r="I258" s="10">
        <f t="shared" si="12"/>
        <v>8.4905416666666653</v>
      </c>
      <c r="J258" s="11">
        <f t="shared" si="12"/>
        <v>28.440055555555556</v>
      </c>
    </row>
    <row r="259" spans="1:10" ht="13" customHeight="1">
      <c r="A259" s="1">
        <v>258</v>
      </c>
      <c r="B259" s="7" t="s">
        <v>842</v>
      </c>
      <c r="C259" s="7" t="s">
        <v>771</v>
      </c>
      <c r="D259" s="14" t="s">
        <v>816</v>
      </c>
      <c r="E259" s="7" t="s">
        <v>848</v>
      </c>
      <c r="F259" s="7" t="s">
        <v>849</v>
      </c>
      <c r="G259" s="8" t="s">
        <v>850</v>
      </c>
      <c r="H259" s="9" t="s">
        <v>851</v>
      </c>
      <c r="I259" s="10">
        <f t="shared" si="12"/>
        <v>8.4156250000000004</v>
      </c>
      <c r="J259" s="11">
        <f t="shared" si="12"/>
        <v>28.344458333333332</v>
      </c>
    </row>
    <row r="260" spans="1:10" ht="13" customHeight="1">
      <c r="A260" s="1">
        <v>259</v>
      </c>
      <c r="B260" s="7" t="s">
        <v>842</v>
      </c>
      <c r="C260" s="7" t="s">
        <v>771</v>
      </c>
      <c r="D260" s="14" t="s">
        <v>816</v>
      </c>
      <c r="E260" s="7" t="s">
        <v>848</v>
      </c>
      <c r="F260" s="7" t="s">
        <v>144</v>
      </c>
      <c r="G260" s="8" t="s">
        <v>852</v>
      </c>
      <c r="H260" s="9" t="s">
        <v>853</v>
      </c>
      <c r="I260" s="10">
        <f t="shared" si="12"/>
        <v>8.3544972222222214</v>
      </c>
      <c r="J260" s="11">
        <f t="shared" si="12"/>
        <v>28.43921111111111</v>
      </c>
    </row>
    <row r="261" spans="1:10" ht="13" customHeight="1">
      <c r="A261" s="1">
        <v>260</v>
      </c>
      <c r="B261" s="7" t="s">
        <v>842</v>
      </c>
      <c r="C261" s="7" t="s">
        <v>771</v>
      </c>
      <c r="D261" s="7" t="s">
        <v>854</v>
      </c>
      <c r="E261" s="7" t="s">
        <v>855</v>
      </c>
      <c r="F261" s="7" t="s">
        <v>856</v>
      </c>
      <c r="G261" s="8" t="s">
        <v>857</v>
      </c>
      <c r="H261" s="9" t="s">
        <v>858</v>
      </c>
      <c r="I261" s="10">
        <f t="shared" si="12"/>
        <v>7.8723638888888896</v>
      </c>
      <c r="J261" s="11">
        <f t="shared" si="12"/>
        <v>28.408972222222221</v>
      </c>
    </row>
    <row r="262" spans="1:10" ht="13" customHeight="1">
      <c r="A262" s="1">
        <v>261</v>
      </c>
      <c r="B262" s="7" t="s">
        <v>842</v>
      </c>
      <c r="C262" s="7" t="s">
        <v>771</v>
      </c>
      <c r="D262" s="7" t="s">
        <v>854</v>
      </c>
      <c r="E262" s="7" t="s">
        <v>855</v>
      </c>
      <c r="F262" s="7" t="s">
        <v>859</v>
      </c>
      <c r="G262" s="8" t="s">
        <v>860</v>
      </c>
      <c r="H262" s="9" t="s">
        <v>861</v>
      </c>
      <c r="I262" s="10">
        <f t="shared" si="12"/>
        <v>7.9470527777777784</v>
      </c>
      <c r="J262" s="11">
        <f t="shared" si="12"/>
        <v>28.474886111111111</v>
      </c>
    </row>
    <row r="263" spans="1:10" ht="13" customHeight="1">
      <c r="A263" s="1">
        <v>262</v>
      </c>
      <c r="B263" s="7" t="s">
        <v>842</v>
      </c>
      <c r="C263" s="7" t="s">
        <v>771</v>
      </c>
      <c r="D263" s="7" t="s">
        <v>854</v>
      </c>
      <c r="E263" s="7" t="s">
        <v>138</v>
      </c>
      <c r="F263" s="7" t="s">
        <v>862</v>
      </c>
      <c r="G263" s="8" t="s">
        <v>863</v>
      </c>
      <c r="H263" s="9" t="s">
        <v>864</v>
      </c>
      <c r="I263" s="10">
        <f t="shared" si="12"/>
        <v>7.8381194444444438</v>
      </c>
      <c r="J263" s="11">
        <f t="shared" si="12"/>
        <v>28.440130555555555</v>
      </c>
    </row>
    <row r="264" spans="1:10" ht="13" customHeight="1">
      <c r="A264" s="1">
        <v>263</v>
      </c>
      <c r="B264" s="7" t="s">
        <v>842</v>
      </c>
      <c r="C264" s="7" t="s">
        <v>771</v>
      </c>
      <c r="D264" s="7" t="s">
        <v>854</v>
      </c>
      <c r="E264" s="7" t="s">
        <v>138</v>
      </c>
      <c r="F264" s="7" t="s">
        <v>77</v>
      </c>
      <c r="G264" s="8" t="s">
        <v>865</v>
      </c>
      <c r="H264" s="9" t="s">
        <v>866</v>
      </c>
      <c r="I264" s="10">
        <f t="shared" si="12"/>
        <v>7.7884111111111114</v>
      </c>
      <c r="J264" s="11">
        <f t="shared" si="12"/>
        <v>28.483219444444444</v>
      </c>
    </row>
    <row r="265" spans="1:10" ht="13" customHeight="1">
      <c r="A265" s="1">
        <v>264</v>
      </c>
      <c r="B265" s="7" t="s">
        <v>842</v>
      </c>
      <c r="C265" s="7" t="s">
        <v>771</v>
      </c>
      <c r="D265" s="7" t="s">
        <v>69</v>
      </c>
      <c r="E265" s="7" t="s">
        <v>867</v>
      </c>
      <c r="F265" s="7" t="s">
        <v>868</v>
      </c>
      <c r="G265" s="8" t="s">
        <v>869</v>
      </c>
      <c r="H265" s="9" t="s">
        <v>870</v>
      </c>
      <c r="I265" s="10">
        <f t="shared" ref="I265:J283" si="13">LEFT(G265, FIND("°",G265,1) - 1)+(MID(G265,FIND("°",G265,1)+1,(FIND("’",G265,1)-FIND("°",G265,1))-1)/60)+(MID(G265,FIND("’",G265,1)+1,(FIND("”",G265,1)-FIND("’",G265,1))-1)/3600)</f>
        <v>8.5421166666666668</v>
      </c>
      <c r="J265" s="11">
        <f t="shared" si="13"/>
        <v>28.110169444444445</v>
      </c>
    </row>
    <row r="266" spans="1:10" ht="13" customHeight="1">
      <c r="A266" s="1">
        <v>265</v>
      </c>
      <c r="B266" s="7" t="s">
        <v>842</v>
      </c>
      <c r="C266" s="7" t="s">
        <v>771</v>
      </c>
      <c r="D266" s="7" t="s">
        <v>69</v>
      </c>
      <c r="E266" s="7" t="s">
        <v>867</v>
      </c>
      <c r="F266" s="7" t="s">
        <v>871</v>
      </c>
      <c r="G266" s="8" t="s">
        <v>872</v>
      </c>
      <c r="H266" s="9" t="s">
        <v>873</v>
      </c>
      <c r="I266" s="10">
        <f t="shared" si="13"/>
        <v>8.5841972222222225</v>
      </c>
      <c r="J266" s="11">
        <f t="shared" si="13"/>
        <v>28.002866666666666</v>
      </c>
    </row>
    <row r="267" spans="1:10" ht="13" customHeight="1">
      <c r="A267" s="1">
        <v>266</v>
      </c>
      <c r="B267" s="7" t="s">
        <v>842</v>
      </c>
      <c r="C267" s="7" t="s">
        <v>771</v>
      </c>
      <c r="D267" s="7" t="s">
        <v>69</v>
      </c>
      <c r="E267" s="7" t="s">
        <v>874</v>
      </c>
      <c r="F267" s="7" t="s">
        <v>875</v>
      </c>
      <c r="G267" s="8" t="s">
        <v>876</v>
      </c>
      <c r="H267" s="9" t="s">
        <v>877</v>
      </c>
      <c r="I267" s="10">
        <f t="shared" si="13"/>
        <v>8.9244277777777778</v>
      </c>
      <c r="J267" s="11">
        <f t="shared" si="13"/>
        <v>27.897322222222222</v>
      </c>
    </row>
    <row r="268" spans="1:10" ht="13" customHeight="1">
      <c r="A268" s="1">
        <v>267</v>
      </c>
      <c r="B268" s="7" t="s">
        <v>842</v>
      </c>
      <c r="C268" s="7" t="s">
        <v>771</v>
      </c>
      <c r="D268" s="7" t="s">
        <v>69</v>
      </c>
      <c r="E268" s="7" t="s">
        <v>874</v>
      </c>
      <c r="F268" s="7" t="s">
        <v>878</v>
      </c>
      <c r="G268" s="8" t="s">
        <v>879</v>
      </c>
      <c r="H268" s="9" t="s">
        <v>880</v>
      </c>
      <c r="I268" s="10">
        <f t="shared" si="13"/>
        <v>8.831913888888888</v>
      </c>
      <c r="J268" s="11">
        <f t="shared" si="13"/>
        <v>27.992675000000002</v>
      </c>
    </row>
    <row r="269" spans="1:10" ht="13" customHeight="1">
      <c r="A269" s="1">
        <v>268</v>
      </c>
      <c r="B269" s="7" t="s">
        <v>842</v>
      </c>
      <c r="C269" s="7" t="s">
        <v>771</v>
      </c>
      <c r="D269" s="7" t="s">
        <v>12</v>
      </c>
      <c r="E269" s="7" t="s">
        <v>43</v>
      </c>
      <c r="F269" s="7" t="s">
        <v>53</v>
      </c>
      <c r="G269" s="8" t="s">
        <v>881</v>
      </c>
      <c r="H269" s="9" t="s">
        <v>882</v>
      </c>
      <c r="I269" s="10">
        <f t="shared" si="13"/>
        <v>9.0888638888888895</v>
      </c>
      <c r="J269" s="11">
        <f t="shared" si="13"/>
        <v>28.462219444444443</v>
      </c>
    </row>
    <row r="270" spans="1:10" ht="13" customHeight="1">
      <c r="A270" s="1">
        <v>269</v>
      </c>
      <c r="B270" s="7" t="s">
        <v>842</v>
      </c>
      <c r="C270" s="7" t="s">
        <v>771</v>
      </c>
      <c r="D270" s="7" t="s">
        <v>12</v>
      </c>
      <c r="E270" s="7" t="s">
        <v>43</v>
      </c>
      <c r="F270" s="7" t="s">
        <v>47</v>
      </c>
      <c r="G270" s="8" t="s">
        <v>883</v>
      </c>
      <c r="H270" s="9" t="s">
        <v>884</v>
      </c>
      <c r="I270" s="10">
        <f t="shared" si="13"/>
        <v>9.0494805555555562</v>
      </c>
      <c r="J270" s="11">
        <f t="shared" si="13"/>
        <v>28.397963888888889</v>
      </c>
    </row>
    <row r="271" spans="1:10" ht="13" customHeight="1">
      <c r="A271" s="1">
        <v>270</v>
      </c>
      <c r="B271" s="7" t="s">
        <v>842</v>
      </c>
      <c r="C271" s="7" t="s">
        <v>771</v>
      </c>
      <c r="D271" s="7" t="s">
        <v>12</v>
      </c>
      <c r="E271" s="7" t="s">
        <v>13</v>
      </c>
      <c r="F271" s="7" t="s">
        <v>14</v>
      </c>
      <c r="G271" s="8" t="s">
        <v>885</v>
      </c>
      <c r="H271" s="9" t="s">
        <v>886</v>
      </c>
      <c r="I271" s="10">
        <f t="shared" si="13"/>
        <v>8.9138444444444449</v>
      </c>
      <c r="J271" s="11">
        <f t="shared" si="13"/>
        <v>28.271899999999999</v>
      </c>
    </row>
    <row r="272" spans="1:10" ht="13" customHeight="1">
      <c r="A272" s="1">
        <v>271</v>
      </c>
      <c r="B272" s="7" t="s">
        <v>842</v>
      </c>
      <c r="C272" s="7" t="s">
        <v>771</v>
      </c>
      <c r="D272" s="7" t="s">
        <v>12</v>
      </c>
      <c r="E272" s="7" t="s">
        <v>13</v>
      </c>
      <c r="F272" s="7" t="s">
        <v>20</v>
      </c>
      <c r="G272" s="8" t="s">
        <v>887</v>
      </c>
      <c r="H272" s="9" t="s">
        <v>888</v>
      </c>
      <c r="I272" s="10">
        <f t="shared" si="13"/>
        <v>9.0248027777777793</v>
      </c>
      <c r="J272" s="11">
        <f t="shared" si="13"/>
        <v>28.315919444444447</v>
      </c>
    </row>
    <row r="273" spans="1:10" ht="13" customHeight="1">
      <c r="A273" s="1">
        <v>272</v>
      </c>
      <c r="B273" s="7" t="s">
        <v>842</v>
      </c>
      <c r="C273" s="7" t="s">
        <v>771</v>
      </c>
      <c r="D273" s="26" t="s">
        <v>889</v>
      </c>
      <c r="E273" s="26" t="s">
        <v>889</v>
      </c>
      <c r="F273" s="26" t="s">
        <v>889</v>
      </c>
      <c r="G273" s="8" t="s">
        <v>890</v>
      </c>
      <c r="H273" s="9" t="s">
        <v>891</v>
      </c>
      <c r="I273" s="10">
        <f t="shared" si="13"/>
        <v>8.3082555555555562</v>
      </c>
      <c r="J273" s="11">
        <f t="shared" si="13"/>
        <v>27.974297222222219</v>
      </c>
    </row>
    <row r="274" spans="1:10" ht="13" customHeight="1">
      <c r="A274" s="1">
        <v>273</v>
      </c>
      <c r="B274" s="7" t="s">
        <v>165</v>
      </c>
      <c r="C274" s="7" t="s">
        <v>771</v>
      </c>
      <c r="D274" s="7" t="s">
        <v>166</v>
      </c>
      <c r="E274" s="7" t="s">
        <v>167</v>
      </c>
      <c r="F274" s="7" t="s">
        <v>173</v>
      </c>
      <c r="G274" s="8" t="s">
        <v>892</v>
      </c>
      <c r="H274" s="9" t="s">
        <v>893</v>
      </c>
      <c r="I274" s="10">
        <f t="shared" si="13"/>
        <v>8.0504944444444444</v>
      </c>
      <c r="J274" s="11">
        <f t="shared" si="13"/>
        <v>26.857811111111111</v>
      </c>
    </row>
    <row r="275" spans="1:10" ht="13" customHeight="1">
      <c r="A275" s="1">
        <v>274</v>
      </c>
      <c r="B275" s="7" t="s">
        <v>165</v>
      </c>
      <c r="C275" s="7" t="s">
        <v>771</v>
      </c>
      <c r="D275" s="7" t="s">
        <v>166</v>
      </c>
      <c r="E275" s="7" t="s">
        <v>167</v>
      </c>
      <c r="F275" s="7" t="s">
        <v>182</v>
      </c>
      <c r="G275" s="8" t="s">
        <v>894</v>
      </c>
      <c r="H275" s="9" t="s">
        <v>895</v>
      </c>
      <c r="I275" s="10">
        <f t="shared" si="13"/>
        <v>7.9338972222222228</v>
      </c>
      <c r="J275" s="11">
        <f t="shared" si="13"/>
        <v>26.789497222222224</v>
      </c>
    </row>
    <row r="276" spans="1:10" ht="13" customHeight="1">
      <c r="A276" s="1">
        <v>275</v>
      </c>
      <c r="B276" s="7" t="s">
        <v>165</v>
      </c>
      <c r="C276" s="7" t="s">
        <v>771</v>
      </c>
      <c r="D276" s="7" t="s">
        <v>166</v>
      </c>
      <c r="E276" s="7" t="s">
        <v>167</v>
      </c>
      <c r="F276" s="7" t="s">
        <v>896</v>
      </c>
      <c r="G276" s="8" t="s">
        <v>897</v>
      </c>
      <c r="H276" s="9" t="s">
        <v>898</v>
      </c>
      <c r="I276" s="10">
        <f t="shared" si="13"/>
        <v>8.1226027777777787</v>
      </c>
      <c r="J276" s="11">
        <f t="shared" si="13"/>
        <v>26.847066666666667</v>
      </c>
    </row>
    <row r="277" spans="1:10" ht="13" customHeight="1">
      <c r="A277" s="1">
        <v>276</v>
      </c>
      <c r="B277" s="7" t="s">
        <v>165</v>
      </c>
      <c r="C277" s="7" t="s">
        <v>771</v>
      </c>
      <c r="D277" s="7" t="s">
        <v>166</v>
      </c>
      <c r="E277" s="7" t="s">
        <v>348</v>
      </c>
      <c r="F277" s="7" t="s">
        <v>899</v>
      </c>
      <c r="G277" s="8" t="s">
        <v>900</v>
      </c>
      <c r="H277" s="9" t="s">
        <v>901</v>
      </c>
      <c r="I277" s="10">
        <f t="shared" si="13"/>
        <v>8.6498388888888886</v>
      </c>
      <c r="J277" s="11">
        <f t="shared" si="13"/>
        <v>26.799230555555557</v>
      </c>
    </row>
    <row r="278" spans="1:10" ht="13" customHeight="1">
      <c r="A278" s="1">
        <v>277</v>
      </c>
      <c r="B278" s="7" t="s">
        <v>165</v>
      </c>
      <c r="C278" s="7" t="s">
        <v>771</v>
      </c>
      <c r="D278" s="7" t="s">
        <v>166</v>
      </c>
      <c r="E278" s="7" t="s">
        <v>348</v>
      </c>
      <c r="F278" s="7" t="s">
        <v>902</v>
      </c>
      <c r="G278" s="8" t="s">
        <v>903</v>
      </c>
      <c r="H278" s="9" t="s">
        <v>904</v>
      </c>
      <c r="I278" s="10">
        <f t="shared" si="13"/>
        <v>8.4465249999999994</v>
      </c>
      <c r="J278" s="11">
        <f t="shared" si="13"/>
        <v>26.57683888888889</v>
      </c>
    </row>
    <row r="279" spans="1:10" ht="13" customHeight="1">
      <c r="A279" s="1">
        <v>278</v>
      </c>
      <c r="B279" s="7" t="s">
        <v>165</v>
      </c>
      <c r="C279" s="7" t="s">
        <v>771</v>
      </c>
      <c r="D279" s="7" t="s">
        <v>166</v>
      </c>
      <c r="E279" s="7" t="s">
        <v>348</v>
      </c>
      <c r="F279" s="7" t="s">
        <v>905</v>
      </c>
      <c r="G279" s="8" t="s">
        <v>906</v>
      </c>
      <c r="H279" s="9" t="s">
        <v>907</v>
      </c>
      <c r="I279" s="10">
        <f t="shared" si="13"/>
        <v>8.4301083333333331</v>
      </c>
      <c r="J279" s="11">
        <f t="shared" si="13"/>
        <v>26.563516666666668</v>
      </c>
    </row>
    <row r="280" spans="1:10" ht="13" customHeight="1">
      <c r="A280" s="1">
        <v>279</v>
      </c>
      <c r="B280" s="7" t="s">
        <v>165</v>
      </c>
      <c r="C280" s="7" t="s">
        <v>771</v>
      </c>
      <c r="D280" s="7" t="s">
        <v>166</v>
      </c>
      <c r="E280" s="7" t="s">
        <v>908</v>
      </c>
      <c r="F280" s="7" t="s">
        <v>668</v>
      </c>
      <c r="G280" s="8" t="s">
        <v>909</v>
      </c>
      <c r="H280" s="9" t="s">
        <v>910</v>
      </c>
      <c r="I280" s="10">
        <f t="shared" si="13"/>
        <v>8.9534666666666656</v>
      </c>
      <c r="J280" s="11">
        <f t="shared" si="13"/>
        <v>26.863219444444447</v>
      </c>
    </row>
    <row r="281" spans="1:10" ht="13" customHeight="1">
      <c r="A281" s="1">
        <v>280</v>
      </c>
      <c r="B281" s="7" t="s">
        <v>165</v>
      </c>
      <c r="C281" s="7" t="s">
        <v>771</v>
      </c>
      <c r="D281" s="7" t="s">
        <v>166</v>
      </c>
      <c r="E281" s="7" t="s">
        <v>908</v>
      </c>
      <c r="F281" s="7" t="s">
        <v>911</v>
      </c>
      <c r="G281" s="8" t="s">
        <v>912</v>
      </c>
      <c r="H281" s="9" t="s">
        <v>913</v>
      </c>
      <c r="I281" s="10">
        <f t="shared" si="13"/>
        <v>8.7522527777777785</v>
      </c>
      <c r="J281" s="11">
        <f t="shared" si="13"/>
        <v>26.843438888888887</v>
      </c>
    </row>
    <row r="282" spans="1:10" ht="13" customHeight="1">
      <c r="A282" s="1">
        <v>281</v>
      </c>
      <c r="B282" s="7" t="s">
        <v>165</v>
      </c>
      <c r="C282" s="7" t="s">
        <v>771</v>
      </c>
      <c r="D282" s="7" t="s">
        <v>166</v>
      </c>
      <c r="E282" s="7" t="s">
        <v>185</v>
      </c>
      <c r="F282" s="7" t="s">
        <v>186</v>
      </c>
      <c r="G282" s="8" t="s">
        <v>187</v>
      </c>
      <c r="H282" s="9" t="s">
        <v>188</v>
      </c>
      <c r="I282" s="10">
        <f t="shared" si="13"/>
        <v>8.5943555555555555</v>
      </c>
      <c r="J282" s="11">
        <f t="shared" si="13"/>
        <v>26.876213888888888</v>
      </c>
    </row>
    <row r="283" spans="1:10" ht="13" customHeight="1">
      <c r="A283" s="1">
        <v>282</v>
      </c>
      <c r="B283" s="7" t="s">
        <v>165</v>
      </c>
      <c r="C283" s="7" t="s">
        <v>771</v>
      </c>
      <c r="D283" s="7" t="s">
        <v>166</v>
      </c>
      <c r="E283" s="7" t="s">
        <v>185</v>
      </c>
      <c r="F283" s="7" t="s">
        <v>189</v>
      </c>
      <c r="G283" s="8" t="s">
        <v>190</v>
      </c>
      <c r="H283" s="9" t="s">
        <v>191</v>
      </c>
      <c r="I283" s="10">
        <f t="shared" si="13"/>
        <v>8.6668249999999993</v>
      </c>
      <c r="J283" s="11">
        <f t="shared" si="13"/>
        <v>26.859988888888889</v>
      </c>
    </row>
    <row r="284" spans="1:10" ht="13" customHeight="1">
      <c r="A284" s="1">
        <v>283</v>
      </c>
      <c r="B284" s="7" t="s">
        <v>914</v>
      </c>
      <c r="C284" s="7" t="s">
        <v>771</v>
      </c>
      <c r="D284" s="7" t="s">
        <v>223</v>
      </c>
      <c r="E284" s="7" t="s">
        <v>224</v>
      </c>
      <c r="F284" s="7" t="s">
        <v>915</v>
      </c>
      <c r="G284" s="27" t="s">
        <v>916</v>
      </c>
      <c r="H284" s="28" t="s">
        <v>917</v>
      </c>
      <c r="I284" s="10">
        <f t="shared" ref="I284:J299" si="14">LEFT(G284, FIND("°",G284,1) - 1)+(MID(G284,FIND("°",G284,1)+1,(FIND("’",G284,1)-FIND("°",G284,1))-1)/60)+(MID(G284,FIND("’",G284,1)+1,(FIND("”",G284,1)-FIND("’",G284,1))-1)/3600)</f>
        <v>9.1455555555555552</v>
      </c>
      <c r="J284" s="11">
        <f t="shared" si="14"/>
        <v>26.890555555555554</v>
      </c>
    </row>
    <row r="285" spans="1:10" ht="13" customHeight="1">
      <c r="A285" s="1">
        <v>284</v>
      </c>
      <c r="B285" s="7" t="s">
        <v>914</v>
      </c>
      <c r="C285" s="7" t="s">
        <v>771</v>
      </c>
      <c r="D285" s="7" t="s">
        <v>223</v>
      </c>
      <c r="E285" s="7" t="s">
        <v>224</v>
      </c>
      <c r="F285" s="7" t="s">
        <v>918</v>
      </c>
      <c r="G285" s="27" t="s">
        <v>919</v>
      </c>
      <c r="H285" s="28" t="s">
        <v>920</v>
      </c>
      <c r="I285" s="10">
        <f t="shared" si="14"/>
        <v>9.130263888888889</v>
      </c>
      <c r="J285" s="11">
        <f t="shared" si="14"/>
        <v>26.91822777777778</v>
      </c>
    </row>
    <row r="286" spans="1:10" ht="13" customHeight="1">
      <c r="A286" s="1">
        <v>285</v>
      </c>
      <c r="B286" s="7" t="s">
        <v>914</v>
      </c>
      <c r="C286" s="7" t="s">
        <v>771</v>
      </c>
      <c r="D286" s="7" t="s">
        <v>223</v>
      </c>
      <c r="E286" s="7" t="s">
        <v>224</v>
      </c>
      <c r="F286" s="7" t="s">
        <v>921</v>
      </c>
      <c r="G286" s="27" t="s">
        <v>922</v>
      </c>
      <c r="H286" s="28" t="s">
        <v>923</v>
      </c>
      <c r="I286" s="10">
        <f t="shared" si="14"/>
        <v>9.1947638888888896</v>
      </c>
      <c r="J286" s="11">
        <f t="shared" si="14"/>
        <v>26.957052777777776</v>
      </c>
    </row>
    <row r="287" spans="1:10" ht="13" customHeight="1">
      <c r="A287" s="1">
        <v>286</v>
      </c>
      <c r="B287" s="7" t="s">
        <v>914</v>
      </c>
      <c r="C287" s="7" t="s">
        <v>771</v>
      </c>
      <c r="D287" s="7" t="s">
        <v>223</v>
      </c>
      <c r="E287" s="7" t="s">
        <v>246</v>
      </c>
      <c r="F287" s="7" t="s">
        <v>924</v>
      </c>
      <c r="G287" s="27" t="s">
        <v>925</v>
      </c>
      <c r="H287" s="28" t="s">
        <v>926</v>
      </c>
      <c r="I287" s="10">
        <f t="shared" si="14"/>
        <v>9.1774249999999995</v>
      </c>
      <c r="J287" s="11">
        <f t="shared" si="14"/>
        <v>27.020608333333332</v>
      </c>
    </row>
    <row r="288" spans="1:10" ht="13" customHeight="1">
      <c r="A288" s="1">
        <v>287</v>
      </c>
      <c r="B288" s="7" t="s">
        <v>914</v>
      </c>
      <c r="C288" s="7" t="s">
        <v>771</v>
      </c>
      <c r="D288" s="7" t="s">
        <v>223</v>
      </c>
      <c r="E288" s="7" t="s">
        <v>246</v>
      </c>
      <c r="F288" s="7" t="s">
        <v>924</v>
      </c>
      <c r="G288" s="27" t="s">
        <v>927</v>
      </c>
      <c r="H288" s="28" t="s">
        <v>928</v>
      </c>
      <c r="I288" s="10">
        <f t="shared" si="14"/>
        <v>9.1766388888888883</v>
      </c>
      <c r="J288" s="11">
        <f t="shared" si="14"/>
        <v>27.019905555555553</v>
      </c>
    </row>
    <row r="289" spans="1:10" ht="13" customHeight="1">
      <c r="A289" s="1">
        <v>288</v>
      </c>
      <c r="B289" s="7" t="s">
        <v>914</v>
      </c>
      <c r="C289" s="7" t="s">
        <v>771</v>
      </c>
      <c r="D289" s="7" t="s">
        <v>223</v>
      </c>
      <c r="E289" s="7" t="s">
        <v>246</v>
      </c>
      <c r="F289" s="7" t="s">
        <v>929</v>
      </c>
      <c r="G289" s="27" t="s">
        <v>930</v>
      </c>
      <c r="H289" s="28" t="s">
        <v>931</v>
      </c>
      <c r="I289" s="10">
        <f t="shared" si="14"/>
        <v>9.2230444444444437</v>
      </c>
      <c r="J289" s="11">
        <f t="shared" si="14"/>
        <v>27.069677777777777</v>
      </c>
    </row>
    <row r="290" spans="1:10" ht="13" customHeight="1">
      <c r="A290" s="1">
        <v>289</v>
      </c>
      <c r="B290" s="7" t="s">
        <v>914</v>
      </c>
      <c r="C290" s="7" t="s">
        <v>771</v>
      </c>
      <c r="D290" s="7" t="s">
        <v>223</v>
      </c>
      <c r="E290" s="7" t="s">
        <v>932</v>
      </c>
      <c r="F290" s="7" t="s">
        <v>933</v>
      </c>
      <c r="G290" s="27" t="s">
        <v>934</v>
      </c>
      <c r="H290" s="28" t="s">
        <v>935</v>
      </c>
      <c r="I290" s="10">
        <f t="shared" si="14"/>
        <v>9.0227777777777778</v>
      </c>
      <c r="J290" s="11">
        <f t="shared" si="14"/>
        <v>27.234722222222224</v>
      </c>
    </row>
    <row r="291" spans="1:10" ht="13" customHeight="1">
      <c r="A291" s="1">
        <v>290</v>
      </c>
      <c r="B291" s="7" t="s">
        <v>914</v>
      </c>
      <c r="C291" s="7" t="s">
        <v>771</v>
      </c>
      <c r="D291" s="7" t="s">
        <v>223</v>
      </c>
      <c r="E291" s="7" t="s">
        <v>932</v>
      </c>
      <c r="F291" s="7" t="s">
        <v>936</v>
      </c>
      <c r="G291" s="27" t="s">
        <v>937</v>
      </c>
      <c r="H291" s="28" t="s">
        <v>938</v>
      </c>
      <c r="I291" s="10">
        <f t="shared" si="14"/>
        <v>9.0397222222222222</v>
      </c>
      <c r="J291" s="11">
        <f t="shared" si="14"/>
        <v>27.21972222222222</v>
      </c>
    </row>
    <row r="292" spans="1:10" ht="13" customHeight="1">
      <c r="A292" s="1">
        <v>291</v>
      </c>
      <c r="B292" s="7" t="s">
        <v>914</v>
      </c>
      <c r="C292" s="7" t="s">
        <v>771</v>
      </c>
      <c r="D292" s="7" t="s">
        <v>223</v>
      </c>
      <c r="E292" s="7" t="s">
        <v>932</v>
      </c>
      <c r="F292" s="7" t="s">
        <v>939</v>
      </c>
      <c r="G292" s="27" t="s">
        <v>940</v>
      </c>
      <c r="H292" s="28" t="s">
        <v>941</v>
      </c>
      <c r="I292" s="10">
        <f t="shared" si="14"/>
        <v>9.0463444444444452</v>
      </c>
      <c r="J292" s="11">
        <f t="shared" si="14"/>
        <v>27.282141666666664</v>
      </c>
    </row>
    <row r="293" spans="1:10" ht="13" customHeight="1">
      <c r="A293" s="1">
        <v>292</v>
      </c>
      <c r="B293" s="7" t="s">
        <v>914</v>
      </c>
      <c r="C293" s="7" t="s">
        <v>771</v>
      </c>
      <c r="D293" s="7" t="s">
        <v>223</v>
      </c>
      <c r="E293" s="7" t="s">
        <v>265</v>
      </c>
      <c r="F293" s="7" t="s">
        <v>942</v>
      </c>
      <c r="G293" s="27" t="s">
        <v>943</v>
      </c>
      <c r="H293" s="28" t="s">
        <v>944</v>
      </c>
      <c r="I293" s="10">
        <f t="shared" si="14"/>
        <v>9.0810055555555547</v>
      </c>
      <c r="J293" s="11">
        <f t="shared" si="14"/>
        <v>26.607200000000002</v>
      </c>
    </row>
    <row r="294" spans="1:10" ht="13" customHeight="1">
      <c r="A294" s="1">
        <v>293</v>
      </c>
      <c r="B294" s="7" t="s">
        <v>914</v>
      </c>
      <c r="C294" s="7" t="s">
        <v>771</v>
      </c>
      <c r="D294" s="7" t="s">
        <v>223</v>
      </c>
      <c r="E294" s="7" t="s">
        <v>265</v>
      </c>
      <c r="F294" s="7" t="s">
        <v>945</v>
      </c>
      <c r="G294" s="27" t="s">
        <v>946</v>
      </c>
      <c r="H294" s="28" t="s">
        <v>947</v>
      </c>
      <c r="I294" s="10">
        <f t="shared" si="14"/>
        <v>9.1388416666666661</v>
      </c>
      <c r="J294" s="11">
        <f t="shared" si="14"/>
        <v>26.71801111111111</v>
      </c>
    </row>
    <row r="295" spans="1:10" ht="13" customHeight="1">
      <c r="A295" s="1">
        <v>294</v>
      </c>
      <c r="B295" s="7" t="s">
        <v>914</v>
      </c>
      <c r="C295" s="7" t="s">
        <v>771</v>
      </c>
      <c r="D295" s="7" t="s">
        <v>223</v>
      </c>
      <c r="E295" s="7" t="s">
        <v>265</v>
      </c>
      <c r="F295" s="7" t="s">
        <v>269</v>
      </c>
      <c r="G295" s="27" t="s">
        <v>948</v>
      </c>
      <c r="H295" s="28" t="s">
        <v>949</v>
      </c>
      <c r="I295" s="10">
        <f t="shared" si="14"/>
        <v>9.1355555555555554</v>
      </c>
      <c r="J295" s="11">
        <f t="shared" si="14"/>
        <v>26.851388888888891</v>
      </c>
    </row>
    <row r="296" spans="1:10" ht="13" customHeight="1">
      <c r="A296" s="1">
        <v>295</v>
      </c>
      <c r="B296" s="7" t="s">
        <v>914</v>
      </c>
      <c r="C296" s="7" t="s">
        <v>771</v>
      </c>
      <c r="D296" s="7" t="s">
        <v>223</v>
      </c>
      <c r="E296" s="7" t="s">
        <v>265</v>
      </c>
      <c r="F296" s="7" t="s">
        <v>950</v>
      </c>
      <c r="G296" s="27" t="s">
        <v>951</v>
      </c>
      <c r="H296" s="28" t="s">
        <v>952</v>
      </c>
      <c r="I296" s="10">
        <f t="shared" si="14"/>
        <v>9.1172111111111107</v>
      </c>
      <c r="J296" s="11">
        <f t="shared" si="14"/>
        <v>26.79311388888889</v>
      </c>
    </row>
    <row r="297" spans="1:10" ht="13" customHeight="1">
      <c r="A297" s="1">
        <v>296</v>
      </c>
      <c r="B297" s="7" t="s">
        <v>914</v>
      </c>
      <c r="C297" s="7" t="s">
        <v>771</v>
      </c>
      <c r="D297" s="7" t="s">
        <v>223</v>
      </c>
      <c r="E297" s="7" t="s">
        <v>287</v>
      </c>
      <c r="F297" s="7" t="s">
        <v>953</v>
      </c>
      <c r="G297" s="27" t="s">
        <v>954</v>
      </c>
      <c r="H297" s="28" t="s">
        <v>955</v>
      </c>
      <c r="I297" s="10">
        <f t="shared" si="14"/>
        <v>9.1724583333333332</v>
      </c>
      <c r="J297" s="11">
        <f t="shared" si="14"/>
        <v>27.085416666666667</v>
      </c>
    </row>
    <row r="298" spans="1:10" ht="13" customHeight="1">
      <c r="A298" s="1">
        <v>297</v>
      </c>
      <c r="B298" s="7" t="s">
        <v>914</v>
      </c>
      <c r="C298" s="7" t="s">
        <v>771</v>
      </c>
      <c r="D298" s="7" t="s">
        <v>223</v>
      </c>
      <c r="E298" s="7" t="s">
        <v>287</v>
      </c>
      <c r="F298" s="7" t="s">
        <v>956</v>
      </c>
      <c r="G298" s="27" t="s">
        <v>957</v>
      </c>
      <c r="H298" s="28" t="s">
        <v>958</v>
      </c>
      <c r="I298" s="10">
        <f t="shared" si="14"/>
        <v>9.1519027777777779</v>
      </c>
      <c r="J298" s="11">
        <f t="shared" si="14"/>
        <v>27.112147222222223</v>
      </c>
    </row>
    <row r="299" spans="1:10" ht="13" customHeight="1">
      <c r="A299" s="1">
        <v>298</v>
      </c>
      <c r="B299" s="7" t="s">
        <v>914</v>
      </c>
      <c r="C299" s="7" t="s">
        <v>771</v>
      </c>
      <c r="D299" s="7" t="s">
        <v>223</v>
      </c>
      <c r="E299" s="7" t="s">
        <v>287</v>
      </c>
      <c r="F299" s="7" t="s">
        <v>959</v>
      </c>
      <c r="G299" s="27" t="s">
        <v>960</v>
      </c>
      <c r="H299" s="28" t="s">
        <v>961</v>
      </c>
      <c r="I299" s="10">
        <f t="shared" si="14"/>
        <v>9.0989861111111114</v>
      </c>
      <c r="J299" s="11">
        <f t="shared" si="14"/>
        <v>27.179488888888891</v>
      </c>
    </row>
    <row r="300" spans="1:10" ht="13" customHeight="1">
      <c r="A300" s="1">
        <v>299</v>
      </c>
      <c r="B300" s="7" t="s">
        <v>914</v>
      </c>
      <c r="C300" s="7" t="s">
        <v>771</v>
      </c>
      <c r="D300" s="7" t="s">
        <v>309</v>
      </c>
      <c r="E300" s="7" t="s">
        <v>394</v>
      </c>
      <c r="F300" s="7" t="s">
        <v>962</v>
      </c>
      <c r="G300" s="27" t="s">
        <v>963</v>
      </c>
      <c r="H300" s="28" t="s">
        <v>964</v>
      </c>
      <c r="I300" s="10">
        <f t="shared" ref="I300:J336" si="15">LEFT(G300, FIND("°",G300,1) - 1)+(MID(G300,FIND("°",G300,1)+1,(FIND("’",G300,1)-FIND("°",G300,1))-1)/60)+(MID(G300,FIND("’",G300,1)+1,(FIND("”",G300,1)-FIND("’",G300,1))-1)/3600)</f>
        <v>9.1197222222222223</v>
      </c>
      <c r="J300" s="11">
        <f t="shared" si="15"/>
        <v>26.726388888888888</v>
      </c>
    </row>
    <row r="301" spans="1:10" ht="13" customHeight="1">
      <c r="A301" s="1">
        <v>300</v>
      </c>
      <c r="B301" s="7" t="s">
        <v>914</v>
      </c>
      <c r="C301" s="7" t="s">
        <v>771</v>
      </c>
      <c r="D301" s="7" t="s">
        <v>309</v>
      </c>
      <c r="E301" s="7" t="s">
        <v>394</v>
      </c>
      <c r="F301" s="7" t="s">
        <v>398</v>
      </c>
      <c r="G301" s="27" t="s">
        <v>965</v>
      </c>
      <c r="H301" s="28" t="s">
        <v>966</v>
      </c>
      <c r="I301" s="10">
        <f t="shared" si="15"/>
        <v>9.0821055555555557</v>
      </c>
      <c r="J301" s="11">
        <f t="shared" si="15"/>
        <v>26.684363888888889</v>
      </c>
    </row>
    <row r="302" spans="1:10" ht="13" customHeight="1">
      <c r="A302" s="1">
        <v>301</v>
      </c>
      <c r="B302" s="7" t="s">
        <v>914</v>
      </c>
      <c r="C302" s="7" t="s">
        <v>771</v>
      </c>
      <c r="D302" s="7" t="s">
        <v>309</v>
      </c>
      <c r="E302" s="7" t="s">
        <v>394</v>
      </c>
      <c r="F302" s="7" t="s">
        <v>398</v>
      </c>
      <c r="G302" s="27" t="s">
        <v>967</v>
      </c>
      <c r="H302" s="28" t="s">
        <v>968</v>
      </c>
      <c r="I302" s="10">
        <f t="shared" si="15"/>
        <v>9.1063444444444439</v>
      </c>
      <c r="J302" s="11">
        <f t="shared" si="15"/>
        <v>26.67691388888889</v>
      </c>
    </row>
    <row r="303" spans="1:10" ht="13" customHeight="1">
      <c r="A303" s="1">
        <v>302</v>
      </c>
      <c r="B303" s="7" t="s">
        <v>914</v>
      </c>
      <c r="C303" s="7" t="s">
        <v>771</v>
      </c>
      <c r="D303" s="7" t="s">
        <v>309</v>
      </c>
      <c r="E303" s="7" t="s">
        <v>329</v>
      </c>
      <c r="F303" s="7" t="s">
        <v>330</v>
      </c>
      <c r="G303" s="27" t="s">
        <v>969</v>
      </c>
      <c r="H303" s="28" t="s">
        <v>970</v>
      </c>
      <c r="I303" s="10">
        <f t="shared" si="15"/>
        <v>9.1002777777777766</v>
      </c>
      <c r="J303" s="11">
        <f t="shared" si="15"/>
        <v>26.851111111111113</v>
      </c>
    </row>
    <row r="304" spans="1:10" ht="13" customHeight="1">
      <c r="A304" s="1">
        <v>303</v>
      </c>
      <c r="B304" s="7" t="s">
        <v>914</v>
      </c>
      <c r="C304" s="7" t="s">
        <v>771</v>
      </c>
      <c r="D304" s="7" t="s">
        <v>309</v>
      </c>
      <c r="E304" s="7" t="s">
        <v>329</v>
      </c>
      <c r="F304" s="7" t="s">
        <v>345</v>
      </c>
      <c r="G304" s="27" t="s">
        <v>971</v>
      </c>
      <c r="H304" s="28" t="s">
        <v>972</v>
      </c>
      <c r="I304" s="10">
        <f t="shared" si="15"/>
        <v>9.1319444444444446</v>
      </c>
      <c r="J304" s="11">
        <f t="shared" si="15"/>
        <v>26.894444444444446</v>
      </c>
    </row>
    <row r="305" spans="1:10" ht="13" customHeight="1">
      <c r="A305" s="1">
        <v>304</v>
      </c>
      <c r="B305" s="7" t="s">
        <v>914</v>
      </c>
      <c r="C305" s="7" t="s">
        <v>771</v>
      </c>
      <c r="D305" s="7" t="s">
        <v>309</v>
      </c>
      <c r="E305" s="7" t="s">
        <v>329</v>
      </c>
      <c r="F305" s="7" t="s">
        <v>330</v>
      </c>
      <c r="G305" s="27" t="s">
        <v>973</v>
      </c>
      <c r="H305" s="28" t="s">
        <v>974</v>
      </c>
      <c r="I305" s="10">
        <f t="shared" si="15"/>
        <v>9.0983333333333345</v>
      </c>
      <c r="J305" s="11">
        <f t="shared" si="15"/>
        <v>26.841944444444444</v>
      </c>
    </row>
    <row r="306" spans="1:10" ht="13" customHeight="1">
      <c r="A306" s="1">
        <v>305</v>
      </c>
      <c r="B306" s="7" t="s">
        <v>914</v>
      </c>
      <c r="C306" s="7" t="s">
        <v>771</v>
      </c>
      <c r="D306" s="7" t="s">
        <v>309</v>
      </c>
      <c r="E306" s="7" t="s">
        <v>358</v>
      </c>
      <c r="F306" s="7" t="s">
        <v>975</v>
      </c>
      <c r="G306" s="27" t="s">
        <v>976</v>
      </c>
      <c r="H306" s="28" t="s">
        <v>977</v>
      </c>
      <c r="I306" s="10">
        <f t="shared" si="15"/>
        <v>9.0329805555555556</v>
      </c>
      <c r="J306" s="11">
        <f t="shared" si="15"/>
        <v>26.503938888888889</v>
      </c>
    </row>
    <row r="307" spans="1:10" ht="13" customHeight="1">
      <c r="A307" s="1">
        <v>306</v>
      </c>
      <c r="B307" s="7" t="s">
        <v>914</v>
      </c>
      <c r="C307" s="7" t="s">
        <v>771</v>
      </c>
      <c r="D307" s="7" t="s">
        <v>309</v>
      </c>
      <c r="E307" s="7" t="s">
        <v>358</v>
      </c>
      <c r="F307" s="7" t="s">
        <v>373</v>
      </c>
      <c r="G307" s="27" t="s">
        <v>978</v>
      </c>
      <c r="H307" s="28" t="s">
        <v>979</v>
      </c>
      <c r="I307" s="10">
        <f t="shared" si="15"/>
        <v>9.1211111111111123</v>
      </c>
      <c r="J307" s="11">
        <f t="shared" si="15"/>
        <v>26.727777777777778</v>
      </c>
    </row>
    <row r="308" spans="1:10" ht="13" customHeight="1">
      <c r="A308" s="1">
        <v>307</v>
      </c>
      <c r="B308" s="7" t="s">
        <v>914</v>
      </c>
      <c r="C308" s="7" t="s">
        <v>771</v>
      </c>
      <c r="D308" s="7" t="s">
        <v>309</v>
      </c>
      <c r="E308" s="7" t="s">
        <v>358</v>
      </c>
      <c r="F308" s="7" t="s">
        <v>359</v>
      </c>
      <c r="G308" s="27" t="s">
        <v>980</v>
      </c>
      <c r="H308" s="28" t="s">
        <v>981</v>
      </c>
      <c r="I308" s="10">
        <f t="shared" si="15"/>
        <v>9.0180555555555557</v>
      </c>
      <c r="J308" s="11">
        <f t="shared" si="15"/>
        <v>26.50138888888889</v>
      </c>
    </row>
    <row r="309" spans="1:10" ht="13" customHeight="1">
      <c r="A309" s="1">
        <v>308</v>
      </c>
      <c r="B309" s="7" t="s">
        <v>914</v>
      </c>
      <c r="C309" s="7" t="s">
        <v>771</v>
      </c>
      <c r="D309" s="7" t="s">
        <v>309</v>
      </c>
      <c r="E309" s="7" t="s">
        <v>982</v>
      </c>
      <c r="F309" s="7" t="s">
        <v>983</v>
      </c>
      <c r="G309" s="27" t="s">
        <v>984</v>
      </c>
      <c r="H309" s="28" t="s">
        <v>985</v>
      </c>
      <c r="I309" s="10">
        <f t="shared" si="15"/>
        <v>9.1621583333333341</v>
      </c>
      <c r="J309" s="11">
        <f t="shared" si="15"/>
        <v>26.983775000000001</v>
      </c>
    </row>
    <row r="310" spans="1:10" ht="13" customHeight="1">
      <c r="A310" s="1">
        <v>309</v>
      </c>
      <c r="B310" s="7" t="s">
        <v>914</v>
      </c>
      <c r="C310" s="7" t="s">
        <v>771</v>
      </c>
      <c r="D310" s="7" t="s">
        <v>309</v>
      </c>
      <c r="E310" s="7" t="s">
        <v>982</v>
      </c>
      <c r="F310" s="7" t="s">
        <v>986</v>
      </c>
      <c r="G310" s="27" t="s">
        <v>987</v>
      </c>
      <c r="H310" s="28" t="s">
        <v>988</v>
      </c>
      <c r="I310" s="10">
        <f t="shared" si="15"/>
        <v>9.1050000000000004</v>
      </c>
      <c r="J310" s="11">
        <f t="shared" si="15"/>
        <v>27.055277777777778</v>
      </c>
    </row>
    <row r="311" spans="1:10" ht="13" customHeight="1">
      <c r="A311" s="1">
        <v>310</v>
      </c>
      <c r="B311" s="7" t="s">
        <v>914</v>
      </c>
      <c r="C311" s="7" t="s">
        <v>771</v>
      </c>
      <c r="D311" s="7" t="s">
        <v>309</v>
      </c>
      <c r="E311" s="7" t="s">
        <v>982</v>
      </c>
      <c r="F311" s="7" t="s">
        <v>989</v>
      </c>
      <c r="G311" s="27" t="s">
        <v>990</v>
      </c>
      <c r="H311" s="28" t="s">
        <v>991</v>
      </c>
      <c r="I311" s="10">
        <f t="shared" si="15"/>
        <v>9.1097222222222225</v>
      </c>
      <c r="J311" s="11">
        <f t="shared" si="15"/>
        <v>27.03777777777778</v>
      </c>
    </row>
    <row r="312" spans="1:10" ht="13" customHeight="1">
      <c r="A312" s="1">
        <v>311</v>
      </c>
      <c r="B312" s="7" t="s">
        <v>914</v>
      </c>
      <c r="C312" s="7" t="s">
        <v>771</v>
      </c>
      <c r="D312" s="7" t="s">
        <v>309</v>
      </c>
      <c r="E312" s="7" t="s">
        <v>310</v>
      </c>
      <c r="F312" s="7" t="s">
        <v>992</v>
      </c>
      <c r="G312" s="27" t="s">
        <v>993</v>
      </c>
      <c r="H312" s="28" t="s">
        <v>994</v>
      </c>
      <c r="I312" s="10">
        <f t="shared" si="15"/>
        <v>9.1013888888888879</v>
      </c>
      <c r="J312" s="11">
        <f t="shared" si="15"/>
        <v>27.162777777777777</v>
      </c>
    </row>
    <row r="313" spans="1:10" ht="13" customHeight="1">
      <c r="A313" s="1">
        <v>312</v>
      </c>
      <c r="B313" s="7" t="s">
        <v>914</v>
      </c>
      <c r="C313" s="7" t="s">
        <v>771</v>
      </c>
      <c r="D313" s="7" t="s">
        <v>309</v>
      </c>
      <c r="E313" s="7" t="s">
        <v>310</v>
      </c>
      <c r="F313" s="7" t="s">
        <v>317</v>
      </c>
      <c r="G313" s="27" t="s">
        <v>995</v>
      </c>
      <c r="H313" s="28" t="s">
        <v>996</v>
      </c>
      <c r="I313" s="10">
        <f t="shared" si="15"/>
        <v>8.9884083333333322</v>
      </c>
      <c r="J313" s="11">
        <f t="shared" si="15"/>
        <v>27.248022222222222</v>
      </c>
    </row>
    <row r="314" spans="1:10" ht="13" customHeight="1">
      <c r="A314" s="1">
        <v>313</v>
      </c>
      <c r="B314" s="7" t="s">
        <v>914</v>
      </c>
      <c r="C314" s="7" t="s">
        <v>771</v>
      </c>
      <c r="D314" s="7" t="s">
        <v>309</v>
      </c>
      <c r="E314" s="7" t="s">
        <v>310</v>
      </c>
      <c r="F314" s="7" t="s">
        <v>326</v>
      </c>
      <c r="G314" s="27" t="s">
        <v>997</v>
      </c>
      <c r="H314" s="28" t="s">
        <v>998</v>
      </c>
      <c r="I314" s="10">
        <f t="shared" si="15"/>
        <v>9.0447888888888883</v>
      </c>
      <c r="J314" s="11">
        <f t="shared" si="15"/>
        <v>27.12863611111111</v>
      </c>
    </row>
    <row r="315" spans="1:10" ht="13" customHeight="1">
      <c r="A315" s="1">
        <v>314</v>
      </c>
      <c r="B315" s="7" t="s">
        <v>914</v>
      </c>
      <c r="C315" s="7" t="s">
        <v>771</v>
      </c>
      <c r="D315" s="7" t="s">
        <v>309</v>
      </c>
      <c r="E315" s="7" t="s">
        <v>999</v>
      </c>
      <c r="F315" s="7" t="s">
        <v>1000</v>
      </c>
      <c r="G315" s="27" t="s">
        <v>1001</v>
      </c>
      <c r="H315" s="28" t="s">
        <v>1002</v>
      </c>
      <c r="I315" s="10">
        <f t="shared" si="15"/>
        <v>8.972322222222223</v>
      </c>
      <c r="J315" s="11">
        <f t="shared" si="15"/>
        <v>26.904516666666666</v>
      </c>
    </row>
    <row r="316" spans="1:10" ht="13" customHeight="1">
      <c r="A316" s="1">
        <v>315</v>
      </c>
      <c r="B316" s="7" t="s">
        <v>914</v>
      </c>
      <c r="C316" s="7" t="s">
        <v>771</v>
      </c>
      <c r="D316" s="7" t="s">
        <v>309</v>
      </c>
      <c r="E316" s="7" t="s">
        <v>999</v>
      </c>
      <c r="F316" s="7" t="s">
        <v>668</v>
      </c>
      <c r="G316" s="27" t="s">
        <v>1003</v>
      </c>
      <c r="H316" s="28" t="s">
        <v>1004</v>
      </c>
      <c r="I316" s="10">
        <f t="shared" si="15"/>
        <v>8.9422166666666669</v>
      </c>
      <c r="J316" s="11">
        <f t="shared" si="15"/>
        <v>26.865280555555557</v>
      </c>
    </row>
    <row r="317" spans="1:10" ht="13" customHeight="1">
      <c r="A317" s="1">
        <v>316</v>
      </c>
      <c r="B317" s="7" t="s">
        <v>914</v>
      </c>
      <c r="C317" s="7" t="s">
        <v>771</v>
      </c>
      <c r="D317" s="7" t="s">
        <v>309</v>
      </c>
      <c r="E317" s="7" t="s">
        <v>999</v>
      </c>
      <c r="F317" s="7" t="s">
        <v>1005</v>
      </c>
      <c r="G317" s="27" t="s">
        <v>1006</v>
      </c>
      <c r="H317" s="28" t="s">
        <v>1007</v>
      </c>
      <c r="I317" s="10">
        <f t="shared" si="15"/>
        <v>8.9754000000000005</v>
      </c>
      <c r="J317" s="11">
        <f t="shared" si="15"/>
        <v>26.859538888888892</v>
      </c>
    </row>
    <row r="318" spans="1:10" ht="13" customHeight="1">
      <c r="A318" s="1">
        <v>317</v>
      </c>
      <c r="B318" s="7" t="s">
        <v>914</v>
      </c>
      <c r="C318" s="7" t="s">
        <v>771</v>
      </c>
      <c r="D318" s="7" t="s">
        <v>309</v>
      </c>
      <c r="E318" s="7" t="s">
        <v>999</v>
      </c>
      <c r="F318" s="7" t="s">
        <v>1008</v>
      </c>
      <c r="G318" s="27" t="s">
        <v>1009</v>
      </c>
      <c r="H318" s="28" t="s">
        <v>1010</v>
      </c>
      <c r="I318" s="10">
        <f t="shared" si="15"/>
        <v>8.9161111111111122</v>
      </c>
      <c r="J318" s="11">
        <f t="shared" si="15"/>
        <v>26.878611111111113</v>
      </c>
    </row>
    <row r="319" spans="1:10" ht="13" customHeight="1">
      <c r="A319" s="1">
        <v>318</v>
      </c>
      <c r="B319" s="7" t="s">
        <v>914</v>
      </c>
      <c r="C319" s="7" t="s">
        <v>771</v>
      </c>
      <c r="D319" s="7" t="s">
        <v>309</v>
      </c>
      <c r="E319" s="7" t="s">
        <v>348</v>
      </c>
      <c r="F319" s="7" t="s">
        <v>355</v>
      </c>
      <c r="G319" s="27" t="s">
        <v>1011</v>
      </c>
      <c r="H319" s="28" t="s">
        <v>1012</v>
      </c>
      <c r="I319" s="10">
        <f t="shared" si="15"/>
        <v>8.9810555555555549</v>
      </c>
      <c r="J319" s="11">
        <f t="shared" si="15"/>
        <v>26.436147222222221</v>
      </c>
    </row>
    <row r="320" spans="1:10" ht="13" customHeight="1">
      <c r="A320" s="1">
        <v>319</v>
      </c>
      <c r="B320" s="7" t="s">
        <v>914</v>
      </c>
      <c r="C320" s="7" t="s">
        <v>771</v>
      </c>
      <c r="D320" s="7" t="s">
        <v>309</v>
      </c>
      <c r="E320" s="7" t="s">
        <v>348</v>
      </c>
      <c r="F320" s="7" t="s">
        <v>355</v>
      </c>
      <c r="G320" s="27" t="s">
        <v>1013</v>
      </c>
      <c r="H320" s="28" t="s">
        <v>1014</v>
      </c>
      <c r="I320" s="10">
        <f t="shared" si="15"/>
        <v>8.9492194444444451</v>
      </c>
      <c r="J320" s="11">
        <f t="shared" si="15"/>
        <v>26.383905555555554</v>
      </c>
    </row>
    <row r="321" spans="1:10" ht="13" customHeight="1">
      <c r="A321" s="1">
        <v>320</v>
      </c>
      <c r="B321" s="7" t="s">
        <v>914</v>
      </c>
      <c r="C321" s="7" t="s">
        <v>771</v>
      </c>
      <c r="D321" s="7" t="s">
        <v>309</v>
      </c>
      <c r="E321" s="7" t="s">
        <v>348</v>
      </c>
      <c r="F321" s="7" t="s">
        <v>355</v>
      </c>
      <c r="G321" s="29" t="s">
        <v>1015</v>
      </c>
      <c r="H321" s="30" t="s">
        <v>1016</v>
      </c>
      <c r="I321" s="10">
        <f t="shared" si="15"/>
        <v>8.9375722222222223</v>
      </c>
      <c r="J321" s="11">
        <f t="shared" si="15"/>
        <v>26.375997222222221</v>
      </c>
    </row>
    <row r="322" spans="1:10" ht="13" customHeight="1">
      <c r="A322" s="31">
        <v>322</v>
      </c>
      <c r="B322" s="32" t="s">
        <v>10</v>
      </c>
      <c r="C322" s="32" t="s">
        <v>11</v>
      </c>
      <c r="D322" s="32" t="s">
        <v>816</v>
      </c>
      <c r="E322" s="7" t="s">
        <v>836</v>
      </c>
      <c r="F322" s="32" t="s">
        <v>837</v>
      </c>
      <c r="G322" s="32" t="s">
        <v>1017</v>
      </c>
      <c r="H322" s="32" t="s">
        <v>1018</v>
      </c>
      <c r="I322" s="18">
        <f t="shared" si="15"/>
        <v>8.2311111111111117</v>
      </c>
      <c r="J322" s="19">
        <f t="shared" si="15"/>
        <v>8.3880555555555549</v>
      </c>
    </row>
    <row r="323" spans="1:10" ht="13" customHeight="1">
      <c r="A323" s="31">
        <v>323</v>
      </c>
      <c r="B323" s="32" t="s">
        <v>10</v>
      </c>
      <c r="C323" s="32" t="s">
        <v>11</v>
      </c>
      <c r="D323" s="32" t="s">
        <v>816</v>
      </c>
      <c r="E323" s="7" t="s">
        <v>836</v>
      </c>
      <c r="F323" s="7" t="s">
        <v>77</v>
      </c>
      <c r="G323" s="32" t="s">
        <v>1019</v>
      </c>
      <c r="H323" s="32" t="s">
        <v>1020</v>
      </c>
      <c r="I323" s="18">
        <f t="shared" si="15"/>
        <v>8.1538888888888899</v>
      </c>
      <c r="J323" s="19">
        <f t="shared" si="15"/>
        <v>28.224444444444444</v>
      </c>
    </row>
    <row r="324" spans="1:10" ht="13" customHeight="1">
      <c r="A324" s="31">
        <v>324</v>
      </c>
      <c r="B324" s="32" t="s">
        <v>10</v>
      </c>
      <c r="C324" s="32" t="s">
        <v>11</v>
      </c>
      <c r="D324" s="32" t="s">
        <v>816</v>
      </c>
      <c r="E324" s="7" t="s">
        <v>1021</v>
      </c>
      <c r="F324" s="32" t="s">
        <v>1022</v>
      </c>
      <c r="G324" s="32" t="s">
        <v>1023</v>
      </c>
      <c r="H324" s="32" t="s">
        <v>1024</v>
      </c>
      <c r="I324" s="18">
        <f t="shared" si="15"/>
        <v>8.2449999999999992</v>
      </c>
      <c r="J324" s="19">
        <f t="shared" si="15"/>
        <v>28.464444444444442</v>
      </c>
    </row>
    <row r="325" spans="1:10" ht="13" customHeight="1">
      <c r="A325" s="31">
        <v>325</v>
      </c>
      <c r="B325" s="32" t="s">
        <v>10</v>
      </c>
      <c r="C325" s="32" t="s">
        <v>11</v>
      </c>
      <c r="D325" s="32" t="s">
        <v>816</v>
      </c>
      <c r="E325" s="7" t="s">
        <v>1021</v>
      </c>
      <c r="F325" s="32" t="s">
        <v>1025</v>
      </c>
      <c r="G325" s="32" t="s">
        <v>1026</v>
      </c>
      <c r="H325" s="32" t="s">
        <v>1027</v>
      </c>
      <c r="I325" s="18">
        <f t="shared" si="15"/>
        <v>8.2316666666666674</v>
      </c>
      <c r="J325" s="19">
        <f t="shared" si="15"/>
        <v>28.591111111111111</v>
      </c>
    </row>
    <row r="326" spans="1:10" ht="13" customHeight="1">
      <c r="A326" s="31">
        <v>326</v>
      </c>
      <c r="B326" s="32" t="s">
        <v>10</v>
      </c>
      <c r="C326" s="32" t="s">
        <v>11</v>
      </c>
      <c r="D326" s="32" t="s">
        <v>816</v>
      </c>
      <c r="E326" s="7" t="s">
        <v>1021</v>
      </c>
      <c r="F326" s="32" t="s">
        <v>1028</v>
      </c>
      <c r="G326" s="32" t="s">
        <v>1029</v>
      </c>
      <c r="H326" s="32" t="s">
        <v>1030</v>
      </c>
      <c r="I326" s="18">
        <f t="shared" si="15"/>
        <v>8.3666666666666671</v>
      </c>
      <c r="J326" s="19">
        <f t="shared" si="15"/>
        <v>28.426111111111112</v>
      </c>
    </row>
    <row r="327" spans="1:10" ht="13" customHeight="1">
      <c r="A327" s="31">
        <v>327</v>
      </c>
      <c r="B327" s="32" t="s">
        <v>10</v>
      </c>
      <c r="C327" s="32" t="s">
        <v>11</v>
      </c>
      <c r="D327" s="32" t="s">
        <v>816</v>
      </c>
      <c r="E327" s="7" t="s">
        <v>848</v>
      </c>
      <c r="F327" s="32" t="s">
        <v>1031</v>
      </c>
      <c r="G327" s="32" t="s">
        <v>1032</v>
      </c>
      <c r="H327" s="32" t="s">
        <v>1033</v>
      </c>
      <c r="I327" s="18">
        <f t="shared" si="15"/>
        <v>8.4155555555555566</v>
      </c>
      <c r="J327" s="19">
        <f t="shared" si="15"/>
        <v>28.344444444444445</v>
      </c>
    </row>
    <row r="328" spans="1:10" ht="13" customHeight="1">
      <c r="A328" s="31">
        <v>328</v>
      </c>
      <c r="B328" s="32" t="s">
        <v>10</v>
      </c>
      <c r="C328" s="32" t="s">
        <v>11</v>
      </c>
      <c r="D328" s="32" t="s">
        <v>816</v>
      </c>
      <c r="E328" s="7" t="s">
        <v>826</v>
      </c>
      <c r="F328" s="33" t="s">
        <v>833</v>
      </c>
      <c r="G328" s="32" t="s">
        <v>1034</v>
      </c>
      <c r="H328" s="32" t="s">
        <v>1035</v>
      </c>
      <c r="I328" s="18">
        <f t="shared" si="15"/>
        <v>8.4111111111111114</v>
      </c>
      <c r="J328" s="19">
        <f t="shared" si="15"/>
        <v>28.404722222222222</v>
      </c>
    </row>
    <row r="329" spans="1:10" ht="13" customHeight="1">
      <c r="A329" s="34">
        <v>329</v>
      </c>
      <c r="B329" s="14" t="s">
        <v>1036</v>
      </c>
      <c r="C329" s="14" t="s">
        <v>1037</v>
      </c>
      <c r="D329" s="7" t="s">
        <v>684</v>
      </c>
      <c r="E329" s="7" t="s">
        <v>685</v>
      </c>
      <c r="F329" s="14" t="s">
        <v>685</v>
      </c>
      <c r="G329" s="14" t="s">
        <v>1038</v>
      </c>
      <c r="H329" s="14" t="s">
        <v>687</v>
      </c>
      <c r="I329" s="10">
        <f t="shared" si="15"/>
        <v>8.1486249999999991</v>
      </c>
      <c r="J329" s="11">
        <f t="shared" si="15"/>
        <v>27.660719444444442</v>
      </c>
    </row>
    <row r="330" spans="1:10" ht="13" customHeight="1">
      <c r="A330" s="34">
        <v>330</v>
      </c>
      <c r="B330" s="14" t="s">
        <v>1036</v>
      </c>
      <c r="C330" s="14" t="s">
        <v>1037</v>
      </c>
      <c r="D330" s="7" t="s">
        <v>684</v>
      </c>
      <c r="E330" s="7" t="s">
        <v>685</v>
      </c>
      <c r="F330" s="14" t="s">
        <v>1039</v>
      </c>
      <c r="G330" s="14" t="s">
        <v>1040</v>
      </c>
      <c r="H330" s="14" t="s">
        <v>1041</v>
      </c>
      <c r="I330" s="10">
        <f t="shared" si="15"/>
        <v>8.0741666666666667</v>
      </c>
      <c r="J330" s="11">
        <f t="shared" si="15"/>
        <v>27.621805555555557</v>
      </c>
    </row>
    <row r="331" spans="1:10" ht="13" customHeight="1">
      <c r="A331" s="34">
        <v>331</v>
      </c>
      <c r="B331" s="14" t="s">
        <v>1036</v>
      </c>
      <c r="C331" s="14" t="s">
        <v>1037</v>
      </c>
      <c r="D331" s="7" t="s">
        <v>684</v>
      </c>
      <c r="E331" s="7" t="s">
        <v>691</v>
      </c>
      <c r="F331" s="14" t="s">
        <v>695</v>
      </c>
      <c r="G331" s="14" t="s">
        <v>696</v>
      </c>
      <c r="H331" s="14" t="s">
        <v>697</v>
      </c>
      <c r="I331" s="10">
        <f t="shared" si="15"/>
        <v>7.9584527777777776</v>
      </c>
      <c r="J331" s="11">
        <f t="shared" si="15"/>
        <v>27.523049999999998</v>
      </c>
    </row>
    <row r="332" spans="1:10" ht="13" customHeight="1">
      <c r="A332" s="34">
        <v>332</v>
      </c>
      <c r="B332" s="14" t="s">
        <v>1036</v>
      </c>
      <c r="C332" s="14" t="s">
        <v>1037</v>
      </c>
      <c r="D332" s="7" t="s">
        <v>684</v>
      </c>
      <c r="E332" s="7" t="s">
        <v>691</v>
      </c>
      <c r="F332" s="14" t="s">
        <v>698</v>
      </c>
      <c r="G332" s="14" t="s">
        <v>699</v>
      </c>
      <c r="H332" s="14" t="s">
        <v>700</v>
      </c>
      <c r="I332" s="10">
        <f t="shared" si="15"/>
        <v>7.9541083333333331</v>
      </c>
      <c r="J332" s="11">
        <f t="shared" si="15"/>
        <v>27.673266666666667</v>
      </c>
    </row>
    <row r="333" spans="1:10" ht="14" customHeight="1">
      <c r="A333" s="34">
        <v>333</v>
      </c>
      <c r="B333" s="14" t="s">
        <v>1042</v>
      </c>
      <c r="C333" s="14" t="s">
        <v>1037</v>
      </c>
      <c r="D333" s="7" t="s">
        <v>69</v>
      </c>
      <c r="E333" s="7" t="s">
        <v>70</v>
      </c>
      <c r="F333" s="14" t="s">
        <v>71</v>
      </c>
      <c r="G333" s="14" t="s">
        <v>1043</v>
      </c>
      <c r="H333" s="14" t="s">
        <v>73</v>
      </c>
      <c r="I333" s="10">
        <f t="shared" si="15"/>
        <v>8.724444444444444</v>
      </c>
      <c r="J333" s="11">
        <f t="shared" si="15"/>
        <v>28.309444444444445</v>
      </c>
    </row>
    <row r="334" spans="1:10" ht="13" customHeight="1">
      <c r="A334" s="34">
        <v>334</v>
      </c>
      <c r="B334" s="14" t="s">
        <v>1042</v>
      </c>
      <c r="C334" s="14" t="s">
        <v>1037</v>
      </c>
      <c r="D334" s="7" t="s">
        <v>69</v>
      </c>
      <c r="E334" s="7" t="s">
        <v>70</v>
      </c>
      <c r="F334" s="14" t="s">
        <v>74</v>
      </c>
      <c r="G334" s="14" t="s">
        <v>1044</v>
      </c>
      <c r="H334" s="14" t="s">
        <v>76</v>
      </c>
      <c r="I334" s="10">
        <f t="shared" si="15"/>
        <v>8.7547222222222221</v>
      </c>
      <c r="J334" s="11">
        <f t="shared" si="15"/>
        <v>28.340555555555554</v>
      </c>
    </row>
    <row r="335" spans="1:10" ht="13" customHeight="1">
      <c r="A335" s="34">
        <v>335</v>
      </c>
      <c r="B335" s="14" t="s">
        <v>1042</v>
      </c>
      <c r="C335" s="14" t="s">
        <v>1037</v>
      </c>
      <c r="D335" s="7" t="s">
        <v>69</v>
      </c>
      <c r="E335" s="7" t="s">
        <v>70</v>
      </c>
      <c r="F335" s="14" t="s">
        <v>1045</v>
      </c>
      <c r="G335" s="14" t="s">
        <v>1046</v>
      </c>
      <c r="H335" s="14" t="s">
        <v>1047</v>
      </c>
      <c r="I335" s="10">
        <f t="shared" si="15"/>
        <v>8.7941666666666674</v>
      </c>
      <c r="J335" s="11">
        <f t="shared" si="15"/>
        <v>28.396666666666665</v>
      </c>
    </row>
    <row r="336" spans="1:10" ht="13" customHeight="1">
      <c r="A336" s="34">
        <v>336</v>
      </c>
      <c r="B336" s="14" t="s">
        <v>1042</v>
      </c>
      <c r="C336" s="14" t="s">
        <v>1037</v>
      </c>
      <c r="D336" s="7" t="s">
        <v>69</v>
      </c>
      <c r="E336" s="7" t="s">
        <v>70</v>
      </c>
      <c r="F336" s="7" t="s">
        <v>77</v>
      </c>
      <c r="G336" s="14" t="s">
        <v>1048</v>
      </c>
      <c r="H336" s="14" t="s">
        <v>1049</v>
      </c>
      <c r="I336" s="10">
        <f t="shared" si="15"/>
        <v>8.8541666666666661</v>
      </c>
      <c r="J336" s="11">
        <f t="shared" si="15"/>
        <v>28.398333333333333</v>
      </c>
    </row>
    <row r="337" spans="1:10" ht="13" customHeight="1">
      <c r="A337" s="34">
        <v>337</v>
      </c>
      <c r="B337" s="14" t="s">
        <v>1042</v>
      </c>
      <c r="C337" s="14" t="s">
        <v>1037</v>
      </c>
      <c r="D337" s="7" t="s">
        <v>69</v>
      </c>
      <c r="E337" s="7" t="s">
        <v>70</v>
      </c>
      <c r="F337" s="14" t="s">
        <v>1050</v>
      </c>
      <c r="G337" s="14" t="s">
        <v>1051</v>
      </c>
      <c r="H337" s="14" t="s">
        <v>1052</v>
      </c>
      <c r="I337" s="10">
        <f t="shared" ref="I337:J363" si="16">LEFT(G337, FIND("°",G337,1) - 1)+(MID(G337,FIND("°",G337,1)+1,(FIND("’",G337,1)-FIND("°",G337,1))-1)/60)+(MID(G337,FIND("’",G337,1)+1,(FIND("”",G337,1)-FIND("’",G337,1))-1)/3600)</f>
        <v>8.8952777777777765</v>
      </c>
      <c r="J337" s="11">
        <f t="shared" si="16"/>
        <v>28.398055555555555</v>
      </c>
    </row>
    <row r="338" spans="1:10" ht="13" customHeight="1">
      <c r="A338" s="34">
        <v>338</v>
      </c>
      <c r="B338" s="14" t="s">
        <v>1042</v>
      </c>
      <c r="C338" s="14" t="s">
        <v>1037</v>
      </c>
      <c r="D338" s="7" t="s">
        <v>69</v>
      </c>
      <c r="E338" s="7" t="s">
        <v>70</v>
      </c>
      <c r="F338" s="14" t="s">
        <v>1053</v>
      </c>
      <c r="G338" s="14" t="s">
        <v>1054</v>
      </c>
      <c r="H338" s="14" t="s">
        <v>1055</v>
      </c>
      <c r="I338" s="10">
        <f t="shared" si="16"/>
        <v>8.855833333333333</v>
      </c>
      <c r="J338" s="11">
        <f t="shared" si="16"/>
        <v>28.329444444444444</v>
      </c>
    </row>
    <row r="339" spans="1:10" ht="13" customHeight="1">
      <c r="A339" s="34">
        <v>339</v>
      </c>
      <c r="B339" s="14" t="s">
        <v>1042</v>
      </c>
      <c r="C339" s="14" t="s">
        <v>1037</v>
      </c>
      <c r="D339" s="7" t="s">
        <v>69</v>
      </c>
      <c r="E339" s="7" t="s">
        <v>70</v>
      </c>
      <c r="F339" s="14" t="s">
        <v>599</v>
      </c>
      <c r="G339" s="14" t="s">
        <v>1056</v>
      </c>
      <c r="H339" s="14" t="s">
        <v>1057</v>
      </c>
      <c r="I339" s="10">
        <f t="shared" si="16"/>
        <v>8.8463888888888889</v>
      </c>
      <c r="J339" s="11">
        <f t="shared" si="16"/>
        <v>28.257777777777779</v>
      </c>
    </row>
    <row r="340" spans="1:10" ht="13" customHeight="1">
      <c r="A340" s="34">
        <v>340</v>
      </c>
      <c r="B340" s="14" t="s">
        <v>1058</v>
      </c>
      <c r="C340" s="14" t="s">
        <v>1037</v>
      </c>
      <c r="D340" s="7" t="s">
        <v>223</v>
      </c>
      <c r="E340" s="7" t="s">
        <v>224</v>
      </c>
      <c r="F340" s="14" t="s">
        <v>1059</v>
      </c>
      <c r="G340" s="14" t="s">
        <v>1060</v>
      </c>
      <c r="H340" s="14" t="s">
        <v>1061</v>
      </c>
      <c r="I340" s="10">
        <f t="shared" si="16"/>
        <v>9.2148111111111106</v>
      </c>
      <c r="J340" s="11">
        <f t="shared" si="16"/>
        <v>26.866780555555557</v>
      </c>
    </row>
    <row r="341" spans="1:10" ht="14" customHeight="1">
      <c r="A341" s="34">
        <v>341</v>
      </c>
      <c r="B341" s="14" t="s">
        <v>1058</v>
      </c>
      <c r="C341" s="14" t="s">
        <v>1037</v>
      </c>
      <c r="D341" s="7" t="s">
        <v>223</v>
      </c>
      <c r="E341" s="7" t="s">
        <v>224</v>
      </c>
      <c r="F341" s="14" t="s">
        <v>1062</v>
      </c>
      <c r="G341" s="14" t="s">
        <v>1063</v>
      </c>
      <c r="H341" s="14" t="s">
        <v>1064</v>
      </c>
      <c r="I341" s="10">
        <f t="shared" si="16"/>
        <v>9.1921694444444455</v>
      </c>
      <c r="J341" s="11">
        <f t="shared" si="16"/>
        <v>26.872250000000001</v>
      </c>
    </row>
    <row r="342" spans="1:10" ht="13" customHeight="1">
      <c r="A342" s="34">
        <v>342</v>
      </c>
      <c r="B342" s="14" t="s">
        <v>1058</v>
      </c>
      <c r="C342" s="14" t="s">
        <v>1037</v>
      </c>
      <c r="D342" s="7" t="s">
        <v>223</v>
      </c>
      <c r="E342" s="7" t="s">
        <v>265</v>
      </c>
      <c r="F342" s="14" t="s">
        <v>1065</v>
      </c>
      <c r="G342" s="14" t="s">
        <v>1066</v>
      </c>
      <c r="H342" s="14" t="s">
        <v>1067</v>
      </c>
      <c r="I342" s="10">
        <f t="shared" si="16"/>
        <v>9.1494499999999999</v>
      </c>
      <c r="J342" s="11">
        <f t="shared" si="16"/>
        <v>26.828619444444445</v>
      </c>
    </row>
    <row r="343" spans="1:10" ht="13" customHeight="1">
      <c r="A343" s="34">
        <v>343</v>
      </c>
      <c r="B343" s="14" t="s">
        <v>1058</v>
      </c>
      <c r="C343" s="14" t="s">
        <v>1037</v>
      </c>
      <c r="D343" s="7" t="s">
        <v>223</v>
      </c>
      <c r="E343" s="7" t="s">
        <v>265</v>
      </c>
      <c r="F343" s="14" t="s">
        <v>269</v>
      </c>
      <c r="G343" s="14" t="s">
        <v>1068</v>
      </c>
      <c r="H343" s="14" t="s">
        <v>1069</v>
      </c>
      <c r="I343" s="10">
        <f t="shared" si="16"/>
        <v>9.1450805555555554</v>
      </c>
      <c r="J343" s="11">
        <f t="shared" si="16"/>
        <v>26.860588888888891</v>
      </c>
    </row>
    <row r="344" spans="1:10" ht="13" customHeight="1">
      <c r="A344" s="34">
        <v>344</v>
      </c>
      <c r="B344" s="14" t="s">
        <v>1058</v>
      </c>
      <c r="C344" s="14" t="s">
        <v>1037</v>
      </c>
      <c r="D344" s="7" t="s">
        <v>223</v>
      </c>
      <c r="E344" s="7" t="s">
        <v>265</v>
      </c>
      <c r="F344" s="14" t="s">
        <v>1070</v>
      </c>
      <c r="G344" s="14" t="s">
        <v>1071</v>
      </c>
      <c r="H344" s="14" t="s">
        <v>1072</v>
      </c>
      <c r="I344" s="10">
        <f t="shared" si="16"/>
        <v>9.1378805555555545</v>
      </c>
      <c r="J344" s="11">
        <f t="shared" si="16"/>
        <v>26.844830555555554</v>
      </c>
    </row>
    <row r="345" spans="1:10" ht="13" customHeight="1">
      <c r="A345" s="34">
        <v>345</v>
      </c>
      <c r="B345" s="14" t="s">
        <v>1058</v>
      </c>
      <c r="C345" s="14" t="s">
        <v>1037</v>
      </c>
      <c r="D345" s="7" t="s">
        <v>223</v>
      </c>
      <c r="E345" s="7" t="s">
        <v>265</v>
      </c>
      <c r="F345" s="14" t="s">
        <v>1073</v>
      </c>
      <c r="G345" s="14" t="s">
        <v>1074</v>
      </c>
      <c r="H345" s="14" t="s">
        <v>1075</v>
      </c>
      <c r="I345" s="10">
        <f t="shared" si="16"/>
        <v>9.1345888888888886</v>
      </c>
      <c r="J345" s="11">
        <f t="shared" si="16"/>
        <v>26.833319444444445</v>
      </c>
    </row>
    <row r="346" spans="1:10" ht="13" customHeight="1">
      <c r="A346" s="34">
        <v>346</v>
      </c>
      <c r="B346" s="14" t="s">
        <v>1058</v>
      </c>
      <c r="C346" s="14" t="s">
        <v>1037</v>
      </c>
      <c r="D346" s="7" t="s">
        <v>223</v>
      </c>
      <c r="E346" s="7" t="s">
        <v>265</v>
      </c>
      <c r="F346" s="14" t="s">
        <v>272</v>
      </c>
      <c r="G346" s="14" t="s">
        <v>1076</v>
      </c>
      <c r="H346" s="14" t="s">
        <v>1077</v>
      </c>
      <c r="I346" s="10">
        <f t="shared" si="16"/>
        <v>9.1212805555555558</v>
      </c>
      <c r="J346" s="11">
        <f t="shared" si="16"/>
        <v>26.8048</v>
      </c>
    </row>
    <row r="347" spans="1:10" ht="13" customHeight="1">
      <c r="A347" s="34">
        <v>347</v>
      </c>
      <c r="B347" s="14" t="s">
        <v>1058</v>
      </c>
      <c r="C347" s="14" t="s">
        <v>1037</v>
      </c>
      <c r="D347" s="7" t="s">
        <v>223</v>
      </c>
      <c r="E347" s="7" t="s">
        <v>265</v>
      </c>
      <c r="F347" s="14" t="s">
        <v>275</v>
      </c>
      <c r="G347" s="14" t="s">
        <v>1078</v>
      </c>
      <c r="H347" s="14" t="s">
        <v>1079</v>
      </c>
      <c r="I347" s="10">
        <f t="shared" si="16"/>
        <v>9.1180000000000003</v>
      </c>
      <c r="J347" s="11">
        <f t="shared" si="16"/>
        <v>26.795000000000002</v>
      </c>
    </row>
    <row r="348" spans="1:10" ht="13" customHeight="1">
      <c r="A348" s="34">
        <v>348</v>
      </c>
      <c r="B348" s="14" t="s">
        <v>1058</v>
      </c>
      <c r="C348" s="14" t="s">
        <v>1037</v>
      </c>
      <c r="D348" s="7" t="s">
        <v>223</v>
      </c>
      <c r="E348" s="7" t="s">
        <v>265</v>
      </c>
      <c r="F348" s="14" t="s">
        <v>1080</v>
      </c>
      <c r="G348" s="14" t="s">
        <v>1081</v>
      </c>
      <c r="H348" s="14" t="s">
        <v>1082</v>
      </c>
      <c r="I348" s="10">
        <f t="shared" si="16"/>
        <v>9.133799999999999</v>
      </c>
      <c r="J348" s="11">
        <f t="shared" si="16"/>
        <v>26.790219444444446</v>
      </c>
    </row>
    <row r="349" spans="1:10" ht="13" customHeight="1">
      <c r="A349" s="34">
        <v>349</v>
      </c>
      <c r="B349" s="14" t="s">
        <v>1058</v>
      </c>
      <c r="C349" s="14" t="s">
        <v>1037</v>
      </c>
      <c r="D349" s="7" t="s">
        <v>223</v>
      </c>
      <c r="E349" s="7" t="s">
        <v>265</v>
      </c>
      <c r="F349" s="14" t="s">
        <v>281</v>
      </c>
      <c r="G349" s="14" t="s">
        <v>1083</v>
      </c>
      <c r="H349" s="14" t="s">
        <v>1084</v>
      </c>
      <c r="I349" s="10">
        <f t="shared" si="16"/>
        <v>9.1270694444444445</v>
      </c>
      <c r="J349" s="11">
        <f t="shared" si="16"/>
        <v>26.771711111111109</v>
      </c>
    </row>
    <row r="350" spans="1:10" ht="13" customHeight="1">
      <c r="A350" s="34">
        <v>350</v>
      </c>
      <c r="B350" s="14" t="s">
        <v>1058</v>
      </c>
      <c r="C350" s="14" t="s">
        <v>1037</v>
      </c>
      <c r="D350" s="7" t="s">
        <v>223</v>
      </c>
      <c r="E350" s="7" t="s">
        <v>265</v>
      </c>
      <c r="F350" s="14" t="s">
        <v>1085</v>
      </c>
      <c r="G350" s="14" t="s">
        <v>1086</v>
      </c>
      <c r="H350" s="14" t="s">
        <v>1087</v>
      </c>
      <c r="I350" s="10">
        <f t="shared" si="16"/>
        <v>9.1317500000000003</v>
      </c>
      <c r="J350" s="11">
        <f t="shared" si="16"/>
        <v>26.748838888888891</v>
      </c>
    </row>
    <row r="351" spans="1:10" ht="13" customHeight="1">
      <c r="A351" s="34">
        <v>351</v>
      </c>
      <c r="B351" s="14" t="s">
        <v>1058</v>
      </c>
      <c r="C351" s="14" t="s">
        <v>1037</v>
      </c>
      <c r="D351" s="7" t="s">
        <v>223</v>
      </c>
      <c r="E351" s="7" t="s">
        <v>265</v>
      </c>
      <c r="F351" s="14" t="s">
        <v>1088</v>
      </c>
      <c r="G351" s="14" t="s">
        <v>1089</v>
      </c>
      <c r="H351" s="14" t="s">
        <v>1090</v>
      </c>
      <c r="I351" s="10">
        <f t="shared" si="16"/>
        <v>9.1384611111111109</v>
      </c>
      <c r="J351" s="11">
        <f t="shared" si="16"/>
        <v>26.733319444444444</v>
      </c>
    </row>
    <row r="352" spans="1:10" ht="13" customHeight="1">
      <c r="A352" s="34">
        <v>352</v>
      </c>
      <c r="B352" s="14" t="s">
        <v>1058</v>
      </c>
      <c r="C352" s="14" t="s">
        <v>1037</v>
      </c>
      <c r="D352" s="7" t="s">
        <v>223</v>
      </c>
      <c r="E352" s="7" t="s">
        <v>265</v>
      </c>
      <c r="F352" s="14" t="s">
        <v>945</v>
      </c>
      <c r="G352" s="14" t="s">
        <v>1091</v>
      </c>
      <c r="H352" s="14" t="s">
        <v>1092</v>
      </c>
      <c r="I352" s="10">
        <f t="shared" si="16"/>
        <v>9.1371194444444441</v>
      </c>
      <c r="J352" s="11">
        <f t="shared" si="16"/>
        <v>26.7011</v>
      </c>
    </row>
    <row r="353" spans="1:10" ht="13" customHeight="1">
      <c r="A353" s="34">
        <v>353</v>
      </c>
      <c r="B353" s="14" t="s">
        <v>1058</v>
      </c>
      <c r="C353" s="14" t="s">
        <v>1037</v>
      </c>
      <c r="D353" s="7" t="s">
        <v>223</v>
      </c>
      <c r="E353" s="7" t="s">
        <v>265</v>
      </c>
      <c r="F353" s="14" t="s">
        <v>1093</v>
      </c>
      <c r="G353" s="14" t="s">
        <v>1094</v>
      </c>
      <c r="H353" s="14" t="s">
        <v>1095</v>
      </c>
      <c r="I353" s="10">
        <f t="shared" si="16"/>
        <v>9.1336999999999993</v>
      </c>
      <c r="J353" s="11">
        <f t="shared" si="16"/>
        <v>26.690369444444446</v>
      </c>
    </row>
    <row r="354" spans="1:10" ht="13" customHeight="1">
      <c r="A354" s="34">
        <v>354</v>
      </c>
      <c r="B354" s="14" t="s">
        <v>1058</v>
      </c>
      <c r="C354" s="14" t="s">
        <v>1037</v>
      </c>
      <c r="D354" s="7" t="s">
        <v>223</v>
      </c>
      <c r="E354" s="7" t="s">
        <v>265</v>
      </c>
      <c r="F354" s="14" t="s">
        <v>1096</v>
      </c>
      <c r="G354" s="14" t="s">
        <v>1097</v>
      </c>
      <c r="H354" s="14" t="s">
        <v>1098</v>
      </c>
      <c r="I354" s="10">
        <f t="shared" si="16"/>
        <v>9.1314722222222233</v>
      </c>
      <c r="J354" s="11">
        <f t="shared" si="16"/>
        <v>26.823283333333332</v>
      </c>
    </row>
    <row r="355" spans="1:10" ht="13" customHeight="1">
      <c r="A355" s="34">
        <v>355</v>
      </c>
      <c r="B355" s="14" t="s">
        <v>1058</v>
      </c>
      <c r="C355" s="14" t="s">
        <v>1037</v>
      </c>
      <c r="D355" s="7" t="s">
        <v>223</v>
      </c>
      <c r="E355" s="7" t="s">
        <v>265</v>
      </c>
      <c r="F355" s="14" t="s">
        <v>1099</v>
      </c>
      <c r="G355" s="14" t="s">
        <v>1100</v>
      </c>
      <c r="H355" s="14" t="s">
        <v>1101</v>
      </c>
      <c r="I355" s="10">
        <f t="shared" si="16"/>
        <v>9.1248000000000005</v>
      </c>
      <c r="J355" s="11">
        <f t="shared" si="16"/>
        <v>26.652461111111108</v>
      </c>
    </row>
    <row r="356" spans="1:10" ht="13" customHeight="1">
      <c r="A356" s="34">
        <v>356</v>
      </c>
      <c r="B356" s="14" t="s">
        <v>1058</v>
      </c>
      <c r="C356" s="14" t="s">
        <v>1037</v>
      </c>
      <c r="D356" s="7" t="s">
        <v>223</v>
      </c>
      <c r="E356" s="7" t="s">
        <v>265</v>
      </c>
      <c r="F356" s="14" t="s">
        <v>1102</v>
      </c>
      <c r="G356" s="14" t="s">
        <v>1103</v>
      </c>
      <c r="H356" s="14" t="s">
        <v>1104</v>
      </c>
      <c r="I356" s="10">
        <f t="shared" si="16"/>
        <v>9.1147472222222223</v>
      </c>
      <c r="J356" s="11">
        <f t="shared" si="16"/>
        <v>26.627197222222222</v>
      </c>
    </row>
    <row r="357" spans="1:10" ht="13" customHeight="1">
      <c r="A357" s="34">
        <v>357</v>
      </c>
      <c r="B357" s="7" t="s">
        <v>1105</v>
      </c>
      <c r="C357" s="7" t="s">
        <v>1037</v>
      </c>
      <c r="D357" s="7" t="s">
        <v>684</v>
      </c>
      <c r="E357" s="7" t="s">
        <v>685</v>
      </c>
      <c r="F357" s="35" t="s">
        <v>685</v>
      </c>
      <c r="G357" s="36" t="s">
        <v>1038</v>
      </c>
      <c r="H357" s="36" t="s">
        <v>687</v>
      </c>
      <c r="I357" s="10">
        <f t="shared" si="16"/>
        <v>8.1486249999999991</v>
      </c>
      <c r="J357" s="11">
        <f t="shared" si="16"/>
        <v>27.660719444444442</v>
      </c>
    </row>
    <row r="358" spans="1:10" ht="13" customHeight="1">
      <c r="A358" s="34">
        <v>358</v>
      </c>
      <c r="B358" s="7" t="s">
        <v>1105</v>
      </c>
      <c r="C358" s="7" t="s">
        <v>1037</v>
      </c>
      <c r="D358" s="7" t="s">
        <v>684</v>
      </c>
      <c r="E358" s="7" t="s">
        <v>685</v>
      </c>
      <c r="F358" s="37" t="s">
        <v>1039</v>
      </c>
      <c r="G358" s="38" t="s">
        <v>1040</v>
      </c>
      <c r="H358" s="36" t="s">
        <v>1041</v>
      </c>
      <c r="I358" s="10">
        <f t="shared" si="16"/>
        <v>8.0741666666666667</v>
      </c>
      <c r="J358" s="11">
        <f t="shared" si="16"/>
        <v>27.621805555555557</v>
      </c>
    </row>
    <row r="359" spans="1:10" ht="13" customHeight="1">
      <c r="A359" s="34">
        <v>359</v>
      </c>
      <c r="B359" s="7" t="s">
        <v>1105</v>
      </c>
      <c r="C359" s="7" t="s">
        <v>1037</v>
      </c>
      <c r="D359" s="7" t="s">
        <v>684</v>
      </c>
      <c r="E359" s="7" t="s">
        <v>691</v>
      </c>
      <c r="F359" s="37" t="s">
        <v>695</v>
      </c>
      <c r="G359" s="36" t="s">
        <v>1106</v>
      </c>
      <c r="H359" s="36" t="s">
        <v>697</v>
      </c>
      <c r="I359" s="10">
        <f t="shared" si="16"/>
        <v>7.9584527777777776</v>
      </c>
      <c r="J359" s="11">
        <f t="shared" si="16"/>
        <v>27.523049999999998</v>
      </c>
    </row>
    <row r="360" spans="1:10" ht="13" customHeight="1">
      <c r="A360" s="34">
        <v>360</v>
      </c>
      <c r="B360" s="7" t="s">
        <v>1105</v>
      </c>
      <c r="C360" s="7" t="s">
        <v>1037</v>
      </c>
      <c r="D360" s="7" t="s">
        <v>684</v>
      </c>
      <c r="E360" s="7" t="s">
        <v>691</v>
      </c>
      <c r="F360" s="39" t="s">
        <v>698</v>
      </c>
      <c r="G360" s="36" t="s">
        <v>1107</v>
      </c>
      <c r="H360" s="36" t="s">
        <v>700</v>
      </c>
      <c r="I360" s="10">
        <f t="shared" si="16"/>
        <v>7.9541083333333331</v>
      </c>
      <c r="J360" s="11">
        <f t="shared" si="16"/>
        <v>27.673266666666667</v>
      </c>
    </row>
    <row r="361" spans="1:10" ht="13" customHeight="1">
      <c r="A361" s="34">
        <v>361</v>
      </c>
      <c r="B361" s="7" t="s">
        <v>1105</v>
      </c>
      <c r="C361" s="7" t="s">
        <v>1037</v>
      </c>
      <c r="D361" s="7" t="s">
        <v>684</v>
      </c>
      <c r="E361" s="7" t="s">
        <v>691</v>
      </c>
      <c r="F361" s="40" t="s">
        <v>1108</v>
      </c>
      <c r="G361" s="16" t="s">
        <v>578</v>
      </c>
      <c r="H361" s="16" t="s">
        <v>578</v>
      </c>
      <c r="I361" s="10" t="e">
        <f t="shared" si="16"/>
        <v>#VALUE!</v>
      </c>
      <c r="J361" s="11" t="e">
        <f t="shared" si="16"/>
        <v>#VALUE!</v>
      </c>
    </row>
    <row r="362" spans="1:10" ht="13" customHeight="1">
      <c r="A362" s="34">
        <v>362</v>
      </c>
      <c r="B362" s="7" t="s">
        <v>1105</v>
      </c>
      <c r="C362" s="7" t="s">
        <v>1037</v>
      </c>
      <c r="D362" s="7" t="s">
        <v>69</v>
      </c>
      <c r="E362" s="7" t="s">
        <v>70</v>
      </c>
      <c r="F362" s="35" t="s">
        <v>71</v>
      </c>
      <c r="G362" s="36" t="s">
        <v>1109</v>
      </c>
      <c r="H362" s="36" t="s">
        <v>73</v>
      </c>
      <c r="I362" s="10">
        <f t="shared" si="16"/>
        <v>8.724444444444444</v>
      </c>
      <c r="J362" s="11">
        <f t="shared" si="16"/>
        <v>28.309444444444445</v>
      </c>
    </row>
    <row r="363" spans="1:10" ht="13" customHeight="1">
      <c r="A363" s="34">
        <v>363</v>
      </c>
      <c r="B363" s="7" t="s">
        <v>1105</v>
      </c>
      <c r="C363" s="7" t="s">
        <v>1037</v>
      </c>
      <c r="D363" s="7" t="s">
        <v>69</v>
      </c>
      <c r="E363" s="7" t="s">
        <v>70</v>
      </c>
      <c r="F363" s="35" t="s">
        <v>74</v>
      </c>
      <c r="G363" s="36" t="s">
        <v>1110</v>
      </c>
      <c r="H363" s="36" t="s">
        <v>76</v>
      </c>
      <c r="I363" s="10">
        <f t="shared" si="16"/>
        <v>8.7547222222222221</v>
      </c>
      <c r="J363" s="11">
        <f t="shared" si="16"/>
        <v>28.340555555555554</v>
      </c>
    </row>
    <row r="364" spans="1:10" ht="13" customHeight="1">
      <c r="A364" s="34">
        <v>364</v>
      </c>
      <c r="B364" s="7" t="s">
        <v>1105</v>
      </c>
      <c r="C364" s="7" t="s">
        <v>1037</v>
      </c>
      <c r="D364" s="7" t="s">
        <v>69</v>
      </c>
      <c r="E364" s="7" t="s">
        <v>70</v>
      </c>
      <c r="F364" s="37" t="s">
        <v>1045</v>
      </c>
      <c r="G364" s="36" t="s">
        <v>1111</v>
      </c>
      <c r="H364" s="36" t="s">
        <v>1047</v>
      </c>
      <c r="I364" s="10">
        <f t="shared" ref="I364:J389" si="17">LEFT(G364, FIND("°",G364,1) - 1)+(MID(G364,FIND("°",G364,1)+1,(FIND("’",G364,1)-FIND("°",G364,1))-1)/60)+(MID(G364,FIND("’",G364,1)+1,(FIND("”",G364,1)-FIND("’",G364,1))-1)/3600)</f>
        <v>8.7941666666666674</v>
      </c>
      <c r="J364" s="11">
        <f t="shared" si="17"/>
        <v>28.396666666666665</v>
      </c>
    </row>
    <row r="365" spans="1:10" ht="13" customHeight="1">
      <c r="A365" s="34">
        <v>365</v>
      </c>
      <c r="B365" s="7" t="s">
        <v>1105</v>
      </c>
      <c r="C365" s="7" t="s">
        <v>1037</v>
      </c>
      <c r="D365" s="7" t="s">
        <v>69</v>
      </c>
      <c r="E365" s="7" t="s">
        <v>70</v>
      </c>
      <c r="F365" s="7" t="s">
        <v>77</v>
      </c>
      <c r="G365" s="36" t="s">
        <v>1112</v>
      </c>
      <c r="H365" s="36" t="s">
        <v>1049</v>
      </c>
      <c r="I365" s="10">
        <f t="shared" si="17"/>
        <v>8.8541666666666661</v>
      </c>
      <c r="J365" s="11">
        <f t="shared" si="17"/>
        <v>28.398333333333333</v>
      </c>
    </row>
    <row r="366" spans="1:10" ht="13" customHeight="1">
      <c r="A366" s="34">
        <v>366</v>
      </c>
      <c r="B366" s="7" t="s">
        <v>1105</v>
      </c>
      <c r="C366" s="7" t="s">
        <v>1037</v>
      </c>
      <c r="D366" s="7" t="s">
        <v>12</v>
      </c>
      <c r="E366" s="7" t="s">
        <v>43</v>
      </c>
      <c r="F366" s="40" t="s">
        <v>1050</v>
      </c>
      <c r="G366" s="36" t="s">
        <v>1113</v>
      </c>
      <c r="H366" s="36" t="s">
        <v>1052</v>
      </c>
      <c r="I366" s="10">
        <f t="shared" si="17"/>
        <v>8.8952777777777765</v>
      </c>
      <c r="J366" s="11">
        <f t="shared" si="17"/>
        <v>28.398055555555555</v>
      </c>
    </row>
    <row r="367" spans="1:10" ht="13" customHeight="1">
      <c r="A367" s="34">
        <v>367</v>
      </c>
      <c r="B367" s="7" t="s">
        <v>1105</v>
      </c>
      <c r="C367" s="7" t="s">
        <v>1037</v>
      </c>
      <c r="D367" s="7" t="s">
        <v>69</v>
      </c>
      <c r="E367" s="7" t="s">
        <v>70</v>
      </c>
      <c r="F367" s="37" t="s">
        <v>1053</v>
      </c>
      <c r="G367" s="36" t="s">
        <v>1114</v>
      </c>
      <c r="H367" s="36" t="s">
        <v>1055</v>
      </c>
      <c r="I367" s="10">
        <f t="shared" si="17"/>
        <v>8.855833333333333</v>
      </c>
      <c r="J367" s="11">
        <f t="shared" si="17"/>
        <v>28.329444444444444</v>
      </c>
    </row>
    <row r="368" spans="1:10" ht="13" customHeight="1">
      <c r="A368" s="34">
        <v>368</v>
      </c>
      <c r="B368" s="7" t="s">
        <v>1105</v>
      </c>
      <c r="C368" s="7" t="s">
        <v>1037</v>
      </c>
      <c r="D368" s="7" t="s">
        <v>69</v>
      </c>
      <c r="E368" s="7" t="s">
        <v>70</v>
      </c>
      <c r="F368" s="37" t="s">
        <v>599</v>
      </c>
      <c r="G368" s="36" t="s">
        <v>1115</v>
      </c>
      <c r="H368" s="36" t="s">
        <v>1057</v>
      </c>
      <c r="I368" s="10">
        <f t="shared" si="17"/>
        <v>8.8463888888888889</v>
      </c>
      <c r="J368" s="11">
        <f t="shared" si="17"/>
        <v>28.257777777777779</v>
      </c>
    </row>
    <row r="369" spans="1:10" ht="13" customHeight="1">
      <c r="A369" s="34">
        <v>369</v>
      </c>
      <c r="B369" s="7" t="s">
        <v>1105</v>
      </c>
      <c r="C369" s="7" t="s">
        <v>1037</v>
      </c>
      <c r="D369" s="7" t="s">
        <v>223</v>
      </c>
      <c r="E369" s="7" t="s">
        <v>224</v>
      </c>
      <c r="F369" s="37" t="s">
        <v>1059</v>
      </c>
      <c r="G369" s="36" t="s">
        <v>1116</v>
      </c>
      <c r="H369" s="36" t="s">
        <v>1061</v>
      </c>
      <c r="I369" s="10">
        <f t="shared" si="17"/>
        <v>9.2148111111111106</v>
      </c>
      <c r="J369" s="11">
        <f t="shared" si="17"/>
        <v>26.866780555555557</v>
      </c>
    </row>
    <row r="370" spans="1:10" ht="13" customHeight="1">
      <c r="A370" s="34">
        <v>370</v>
      </c>
      <c r="B370" s="7" t="s">
        <v>1105</v>
      </c>
      <c r="C370" s="7" t="s">
        <v>1037</v>
      </c>
      <c r="D370" s="7" t="s">
        <v>223</v>
      </c>
      <c r="E370" s="7" t="s">
        <v>224</v>
      </c>
      <c r="F370" s="7" t="s">
        <v>915</v>
      </c>
      <c r="G370" s="36" t="s">
        <v>916</v>
      </c>
      <c r="H370" s="36" t="s">
        <v>917</v>
      </c>
      <c r="I370" s="10">
        <f t="shared" si="17"/>
        <v>9.1455555555555552</v>
      </c>
      <c r="J370" s="11">
        <f t="shared" si="17"/>
        <v>26.890555555555554</v>
      </c>
    </row>
    <row r="371" spans="1:10" ht="13" customHeight="1">
      <c r="A371" s="34">
        <v>371</v>
      </c>
      <c r="B371" s="7" t="s">
        <v>1105</v>
      </c>
      <c r="C371" s="7" t="s">
        <v>1037</v>
      </c>
      <c r="D371" s="7" t="s">
        <v>223</v>
      </c>
      <c r="E371" s="7" t="s">
        <v>224</v>
      </c>
      <c r="F371" s="35" t="s">
        <v>921</v>
      </c>
      <c r="G371" s="36" t="s">
        <v>922</v>
      </c>
      <c r="H371" s="36" t="s">
        <v>923</v>
      </c>
      <c r="I371" s="10">
        <f t="shared" si="17"/>
        <v>9.1947638888888896</v>
      </c>
      <c r="J371" s="11">
        <f t="shared" si="17"/>
        <v>26.957052777777776</v>
      </c>
    </row>
    <row r="372" spans="1:10" ht="13" customHeight="1">
      <c r="A372" s="34">
        <v>372</v>
      </c>
      <c r="B372" s="7" t="s">
        <v>1105</v>
      </c>
      <c r="C372" s="7" t="s">
        <v>1037</v>
      </c>
      <c r="D372" s="7" t="s">
        <v>223</v>
      </c>
      <c r="E372" s="7" t="s">
        <v>224</v>
      </c>
      <c r="F372" s="35" t="s">
        <v>918</v>
      </c>
      <c r="G372" s="36" t="s">
        <v>919</v>
      </c>
      <c r="H372" s="36" t="s">
        <v>920</v>
      </c>
      <c r="I372" s="10">
        <f t="shared" si="17"/>
        <v>9.130263888888889</v>
      </c>
      <c r="J372" s="11">
        <f t="shared" si="17"/>
        <v>26.91822777777778</v>
      </c>
    </row>
    <row r="373" spans="1:10" ht="13" customHeight="1">
      <c r="A373" s="34">
        <v>373</v>
      </c>
      <c r="B373" s="7" t="s">
        <v>1105</v>
      </c>
      <c r="C373" s="7" t="s">
        <v>1037</v>
      </c>
      <c r="D373" s="7" t="s">
        <v>223</v>
      </c>
      <c r="E373" s="7" t="s">
        <v>265</v>
      </c>
      <c r="F373" s="37" t="s">
        <v>269</v>
      </c>
      <c r="G373" s="36" t="s">
        <v>1068</v>
      </c>
      <c r="H373" s="36" t="s">
        <v>1069</v>
      </c>
      <c r="I373" s="10">
        <f t="shared" si="17"/>
        <v>9.1450805555555554</v>
      </c>
      <c r="J373" s="11">
        <f t="shared" si="17"/>
        <v>26.860588888888891</v>
      </c>
    </row>
    <row r="374" spans="1:10" ht="13" customHeight="1">
      <c r="A374" s="34">
        <v>374</v>
      </c>
      <c r="B374" s="7" t="s">
        <v>1105</v>
      </c>
      <c r="C374" s="7" t="s">
        <v>1037</v>
      </c>
      <c r="D374" s="7" t="s">
        <v>223</v>
      </c>
      <c r="E374" s="7" t="s">
        <v>265</v>
      </c>
      <c r="F374" s="37" t="s">
        <v>945</v>
      </c>
      <c r="G374" s="36" t="s">
        <v>946</v>
      </c>
      <c r="H374" s="36" t="s">
        <v>947</v>
      </c>
      <c r="I374" s="10">
        <f t="shared" si="17"/>
        <v>9.1388416666666661</v>
      </c>
      <c r="J374" s="11">
        <f t="shared" si="17"/>
        <v>26.71801111111111</v>
      </c>
    </row>
    <row r="375" spans="1:10" ht="13" customHeight="1">
      <c r="A375" s="34">
        <v>375</v>
      </c>
      <c r="B375" s="7" t="s">
        <v>1105</v>
      </c>
      <c r="C375" s="7" t="s">
        <v>1037</v>
      </c>
      <c r="D375" s="7" t="s">
        <v>223</v>
      </c>
      <c r="E375" s="7" t="s">
        <v>265</v>
      </c>
      <c r="F375" s="37" t="s">
        <v>272</v>
      </c>
      <c r="G375" s="36" t="s">
        <v>1076</v>
      </c>
      <c r="H375" s="36" t="s">
        <v>1077</v>
      </c>
      <c r="I375" s="10">
        <f t="shared" si="17"/>
        <v>9.1212805555555558</v>
      </c>
      <c r="J375" s="11">
        <f t="shared" si="17"/>
        <v>26.8048</v>
      </c>
    </row>
    <row r="376" spans="1:10" ht="13" customHeight="1">
      <c r="A376" s="34">
        <v>376</v>
      </c>
      <c r="B376" s="7" t="s">
        <v>1105</v>
      </c>
      <c r="C376" s="7" t="s">
        <v>1037</v>
      </c>
      <c r="D376" s="7" t="s">
        <v>223</v>
      </c>
      <c r="E376" s="7" t="s">
        <v>265</v>
      </c>
      <c r="F376" s="37" t="s">
        <v>275</v>
      </c>
      <c r="G376" s="36" t="s">
        <v>1117</v>
      </c>
      <c r="H376" s="36" t="s">
        <v>1079</v>
      </c>
      <c r="I376" s="10">
        <f t="shared" si="17"/>
        <v>9.1180000000000003</v>
      </c>
      <c r="J376" s="11">
        <f t="shared" si="17"/>
        <v>26.795000000000002</v>
      </c>
    </row>
    <row r="377" spans="1:10" ht="13" customHeight="1">
      <c r="A377" s="34">
        <v>377</v>
      </c>
      <c r="B377" s="7" t="s">
        <v>1105</v>
      </c>
      <c r="C377" s="7" t="s">
        <v>1037</v>
      </c>
      <c r="D377" s="7" t="s">
        <v>223</v>
      </c>
      <c r="E377" s="7" t="s">
        <v>265</v>
      </c>
      <c r="F377" s="37" t="s">
        <v>1080</v>
      </c>
      <c r="G377" s="36" t="s">
        <v>1118</v>
      </c>
      <c r="H377" s="36" t="s">
        <v>1082</v>
      </c>
      <c r="I377" s="10">
        <f t="shared" si="17"/>
        <v>9.133799999999999</v>
      </c>
      <c r="J377" s="11">
        <f t="shared" si="17"/>
        <v>26.790219444444446</v>
      </c>
    </row>
    <row r="378" spans="1:10" ht="13" customHeight="1">
      <c r="A378" s="34">
        <v>378</v>
      </c>
      <c r="B378" s="7" t="s">
        <v>1105</v>
      </c>
      <c r="C378" s="7" t="s">
        <v>1037</v>
      </c>
      <c r="D378" s="7" t="s">
        <v>223</v>
      </c>
      <c r="E378" s="7" t="s">
        <v>265</v>
      </c>
      <c r="F378" s="37" t="s">
        <v>945</v>
      </c>
      <c r="G378" s="36" t="s">
        <v>1119</v>
      </c>
      <c r="H378" s="36" t="s">
        <v>1092</v>
      </c>
      <c r="I378" s="10">
        <f t="shared" si="17"/>
        <v>9.1371194444444441</v>
      </c>
      <c r="J378" s="11">
        <f t="shared" si="17"/>
        <v>26.7011</v>
      </c>
    </row>
    <row r="379" spans="1:10" ht="13" customHeight="1">
      <c r="A379" s="34">
        <v>379</v>
      </c>
      <c r="B379" s="7" t="s">
        <v>1105</v>
      </c>
      <c r="C379" s="7" t="s">
        <v>1037</v>
      </c>
      <c r="D379" s="7" t="s">
        <v>223</v>
      </c>
      <c r="E379" s="7" t="s">
        <v>265</v>
      </c>
      <c r="F379" s="37" t="s">
        <v>1102</v>
      </c>
      <c r="G379" s="36" t="s">
        <v>1120</v>
      </c>
      <c r="H379" s="36" t="s">
        <v>1104</v>
      </c>
      <c r="I379" s="10">
        <f t="shared" si="17"/>
        <v>9.1147472222222223</v>
      </c>
      <c r="J379" s="11">
        <f t="shared" si="17"/>
        <v>26.627197222222222</v>
      </c>
    </row>
    <row r="380" spans="1:10" ht="13" customHeight="1">
      <c r="A380" s="34">
        <v>380</v>
      </c>
      <c r="B380" s="7" t="s">
        <v>1105</v>
      </c>
      <c r="C380" s="7" t="s">
        <v>1037</v>
      </c>
      <c r="D380" s="7" t="s">
        <v>432</v>
      </c>
      <c r="E380" s="7" t="s">
        <v>443</v>
      </c>
      <c r="F380" s="7" t="s">
        <v>447</v>
      </c>
      <c r="G380" s="36" t="s">
        <v>448</v>
      </c>
      <c r="H380" s="36" t="s">
        <v>449</v>
      </c>
      <c r="I380" s="10">
        <f t="shared" si="17"/>
        <v>6.5047611111111108</v>
      </c>
      <c r="J380" s="11">
        <f t="shared" si="17"/>
        <v>29.770080555555555</v>
      </c>
    </row>
    <row r="381" spans="1:10" ht="13" customHeight="1">
      <c r="A381" s="34">
        <v>381</v>
      </c>
      <c r="B381" s="7" t="s">
        <v>1105</v>
      </c>
      <c r="C381" s="7" t="s">
        <v>1037</v>
      </c>
      <c r="D381" s="7" t="s">
        <v>432</v>
      </c>
      <c r="E381" s="7" t="s">
        <v>443</v>
      </c>
      <c r="F381" s="7" t="s">
        <v>444</v>
      </c>
      <c r="G381" s="36" t="s">
        <v>445</v>
      </c>
      <c r="H381" s="36" t="s">
        <v>446</v>
      </c>
      <c r="I381" s="10">
        <f t="shared" si="17"/>
        <v>6.6291944444444448</v>
      </c>
      <c r="J381" s="11">
        <f t="shared" si="17"/>
        <v>29.906638888888889</v>
      </c>
    </row>
    <row r="382" spans="1:10" ht="13" customHeight="1">
      <c r="A382" s="34">
        <v>382</v>
      </c>
      <c r="B382" s="7" t="s">
        <v>1105</v>
      </c>
      <c r="C382" s="7" t="s">
        <v>1037</v>
      </c>
      <c r="D382" s="41" t="s">
        <v>432</v>
      </c>
      <c r="E382" s="7" t="s">
        <v>433</v>
      </c>
      <c r="F382" s="35" t="s">
        <v>434</v>
      </c>
      <c r="G382" s="36" t="s">
        <v>435</v>
      </c>
      <c r="H382" s="36" t="s">
        <v>436</v>
      </c>
      <c r="I382" s="10">
        <f t="shared" si="17"/>
        <v>6.5706305555555558</v>
      </c>
      <c r="J382" s="11">
        <f t="shared" si="17"/>
        <v>29.966394444444443</v>
      </c>
    </row>
    <row r="383" spans="1:10" ht="13" customHeight="1">
      <c r="A383" s="34">
        <v>383</v>
      </c>
      <c r="B383" s="7" t="s">
        <v>1105</v>
      </c>
      <c r="C383" s="7" t="s">
        <v>1037</v>
      </c>
      <c r="D383" s="41" t="s">
        <v>432</v>
      </c>
      <c r="E383" s="7" t="s">
        <v>433</v>
      </c>
      <c r="F383" s="35" t="s">
        <v>437</v>
      </c>
      <c r="G383" s="36" t="s">
        <v>438</v>
      </c>
      <c r="H383" s="36" t="s">
        <v>439</v>
      </c>
      <c r="I383" s="10">
        <f t="shared" si="17"/>
        <v>6.6036361111111104</v>
      </c>
      <c r="J383" s="11">
        <f t="shared" si="17"/>
        <v>29.930280555555555</v>
      </c>
    </row>
    <row r="384" spans="1:10" ht="13" customHeight="1">
      <c r="A384" s="34">
        <v>384</v>
      </c>
      <c r="B384" s="7" t="s">
        <v>1105</v>
      </c>
      <c r="C384" s="7" t="s">
        <v>1037</v>
      </c>
      <c r="D384" s="41" t="s">
        <v>432</v>
      </c>
      <c r="E384" s="7" t="s">
        <v>456</v>
      </c>
      <c r="F384" s="35" t="s">
        <v>457</v>
      </c>
      <c r="G384" s="36" t="s">
        <v>458</v>
      </c>
      <c r="H384" s="36" t="s">
        <v>459</v>
      </c>
      <c r="I384" s="10">
        <f t="shared" si="17"/>
        <v>6.7320000000000002</v>
      </c>
      <c r="J384" s="11">
        <f t="shared" si="17"/>
        <v>29.752011111111113</v>
      </c>
    </row>
    <row r="385" spans="1:11" ht="13" customHeight="1">
      <c r="A385" s="34">
        <v>385</v>
      </c>
      <c r="B385" s="7" t="s">
        <v>1105</v>
      </c>
      <c r="C385" s="7" t="s">
        <v>1037</v>
      </c>
      <c r="D385" s="41" t="s">
        <v>432</v>
      </c>
      <c r="E385" s="7" t="s">
        <v>450</v>
      </c>
      <c r="F385" s="35" t="s">
        <v>451</v>
      </c>
      <c r="G385" s="36" t="s">
        <v>452</v>
      </c>
      <c r="H385" s="36" t="s">
        <v>453</v>
      </c>
      <c r="I385" s="10">
        <f t="shared" si="17"/>
        <v>6.6589027777777785</v>
      </c>
      <c r="J385" s="11">
        <f t="shared" si="17"/>
        <v>29.799319444444446</v>
      </c>
    </row>
    <row r="386" spans="1:11" ht="13" customHeight="1">
      <c r="A386" s="34">
        <v>386</v>
      </c>
      <c r="B386" s="7" t="s">
        <v>1121</v>
      </c>
      <c r="C386" s="7" t="s">
        <v>1037</v>
      </c>
      <c r="D386" s="7" t="s">
        <v>684</v>
      </c>
      <c r="E386" s="7" t="s">
        <v>685</v>
      </c>
      <c r="F386" s="35" t="s">
        <v>685</v>
      </c>
      <c r="G386" s="36" t="s">
        <v>1122</v>
      </c>
      <c r="H386" s="36" t="s">
        <v>1123</v>
      </c>
      <c r="I386" s="10">
        <f t="shared" si="17"/>
        <v>6.1502777777777782</v>
      </c>
      <c r="J386" s="11">
        <f t="shared" si="17"/>
        <v>27.659444444444443</v>
      </c>
    </row>
    <row r="387" spans="1:11" ht="13" customHeight="1">
      <c r="A387" s="34">
        <v>387</v>
      </c>
      <c r="B387" s="7" t="s">
        <v>1121</v>
      </c>
      <c r="C387" s="7" t="s">
        <v>1037</v>
      </c>
      <c r="D387" s="7" t="s">
        <v>12</v>
      </c>
      <c r="E387" s="7" t="s">
        <v>43</v>
      </c>
      <c r="F387" s="7" t="s">
        <v>875</v>
      </c>
      <c r="G387" s="36" t="s">
        <v>1124</v>
      </c>
      <c r="H387" s="36" t="s">
        <v>1125</v>
      </c>
      <c r="I387" s="10">
        <f t="shared" si="17"/>
        <v>9.4961111111111123</v>
      </c>
      <c r="J387" s="11">
        <f t="shared" si="17"/>
        <v>28.670833333333331</v>
      </c>
    </row>
    <row r="388" spans="1:11" ht="13" customHeight="1">
      <c r="A388" s="34">
        <v>388</v>
      </c>
      <c r="B388" s="7" t="s">
        <v>1121</v>
      </c>
      <c r="C388" s="7" t="s">
        <v>1037</v>
      </c>
      <c r="D388" s="7" t="s">
        <v>223</v>
      </c>
      <c r="E388" s="7" t="s">
        <v>224</v>
      </c>
      <c r="F388" s="37" t="s">
        <v>1059</v>
      </c>
      <c r="G388" s="36" t="s">
        <v>1126</v>
      </c>
      <c r="H388" s="36" t="s">
        <v>1127</v>
      </c>
      <c r="I388" s="10">
        <f t="shared" si="17"/>
        <v>10.496111111111112</v>
      </c>
      <c r="J388" s="11">
        <f t="shared" si="17"/>
        <v>26.87027777777778</v>
      </c>
    </row>
    <row r="389" spans="1:11" ht="13" customHeight="1">
      <c r="A389" s="34">
        <v>389</v>
      </c>
      <c r="B389" s="7" t="s">
        <v>1121</v>
      </c>
      <c r="C389" s="7" t="s">
        <v>1037</v>
      </c>
      <c r="D389" s="7" t="s">
        <v>432</v>
      </c>
      <c r="E389" s="7" t="s">
        <v>443</v>
      </c>
      <c r="F389" s="7" t="s">
        <v>443</v>
      </c>
      <c r="G389" s="26" t="s">
        <v>1128</v>
      </c>
      <c r="H389" s="26" t="s">
        <v>1129</v>
      </c>
      <c r="I389" s="10">
        <f t="shared" si="17"/>
        <v>6.572861111111111</v>
      </c>
      <c r="J389" s="11">
        <f t="shared" si="17"/>
        <v>29.597908333333333</v>
      </c>
      <c r="K389" s="42"/>
    </row>
    <row r="390" spans="1:11">
      <c r="A390" s="34">
        <v>390</v>
      </c>
      <c r="B390" s="7" t="s">
        <v>1130</v>
      </c>
      <c r="C390" s="7" t="s">
        <v>11</v>
      </c>
      <c r="D390" s="7" t="s">
        <v>1131</v>
      </c>
      <c r="E390" s="7" t="s">
        <v>836</v>
      </c>
      <c r="F390" s="7" t="s">
        <v>1132</v>
      </c>
      <c r="G390" s="43" t="s">
        <v>1133</v>
      </c>
      <c r="H390" s="43" t="s">
        <v>1134</v>
      </c>
      <c r="I390" s="10">
        <f t="shared" ref="I390:J403" si="18">LEFT(G390, FIND("°",G390,1) - 1)+(MID(G390,FIND("°",G390,1)+1,(FIND("’",G390,1)-FIND("°",G390,1))-1)/60)+(MID(G390,FIND("’",G390,1)+1,(FIND("”",G390,1)-FIND("’",G390,1))-1)/3600)</f>
        <v>8.2292027777777772</v>
      </c>
      <c r="J390" s="11">
        <f t="shared" si="18"/>
        <v>28.385080555555554</v>
      </c>
    </row>
    <row r="391" spans="1:11">
      <c r="A391" s="34">
        <v>391</v>
      </c>
      <c r="B391" s="7" t="s">
        <v>1130</v>
      </c>
      <c r="C391" s="7" t="s">
        <v>11</v>
      </c>
      <c r="D391" s="7" t="s">
        <v>1131</v>
      </c>
      <c r="E391" s="7" t="s">
        <v>836</v>
      </c>
      <c r="F391" s="7" t="s">
        <v>1135</v>
      </c>
      <c r="G391" s="43" t="s">
        <v>1136</v>
      </c>
      <c r="H391" s="43" t="s">
        <v>1137</v>
      </c>
      <c r="I391" s="10">
        <f t="shared" si="18"/>
        <v>8.1708499999999997</v>
      </c>
      <c r="J391" s="11">
        <f t="shared" si="18"/>
        <v>28.169811111111112</v>
      </c>
    </row>
    <row r="392" spans="1:11">
      <c r="A392" s="34">
        <v>392</v>
      </c>
      <c r="B392" s="7" t="s">
        <v>1130</v>
      </c>
      <c r="C392" s="7" t="s">
        <v>11</v>
      </c>
      <c r="D392" s="7" t="s">
        <v>1131</v>
      </c>
      <c r="E392" s="7" t="s">
        <v>836</v>
      </c>
      <c r="F392" s="7" t="s">
        <v>1138</v>
      </c>
      <c r="G392" s="43" t="s">
        <v>1139</v>
      </c>
      <c r="H392" s="43" t="s">
        <v>1140</v>
      </c>
      <c r="I392" s="10">
        <f t="shared" si="18"/>
        <v>8.1426805555555557</v>
      </c>
      <c r="J392" s="11">
        <f t="shared" si="18"/>
        <v>28.230005555555554</v>
      </c>
    </row>
    <row r="393" spans="1:11">
      <c r="A393" s="34">
        <v>393</v>
      </c>
      <c r="B393" s="7" t="s">
        <v>1130</v>
      </c>
      <c r="C393" s="7" t="s">
        <v>11</v>
      </c>
      <c r="D393" s="7" t="s">
        <v>1131</v>
      </c>
      <c r="E393" s="7" t="s">
        <v>836</v>
      </c>
      <c r="F393" s="7" t="s">
        <v>1141</v>
      </c>
      <c r="G393" s="43" t="s">
        <v>1142</v>
      </c>
      <c r="H393" s="43" t="s">
        <v>1143</v>
      </c>
      <c r="I393" s="10">
        <f t="shared" si="18"/>
        <v>8.1892527777777779</v>
      </c>
      <c r="J393" s="11">
        <f t="shared" si="18"/>
        <v>28.151366666666664</v>
      </c>
    </row>
    <row r="394" spans="1:11">
      <c r="A394" s="34">
        <v>394</v>
      </c>
      <c r="B394" s="7" t="s">
        <v>1130</v>
      </c>
      <c r="C394" s="7" t="s">
        <v>11</v>
      </c>
      <c r="D394" s="7" t="s">
        <v>69</v>
      </c>
      <c r="E394" s="7" t="s">
        <v>95</v>
      </c>
      <c r="F394" s="7" t="s">
        <v>1144</v>
      </c>
      <c r="G394" s="14" t="s">
        <v>1145</v>
      </c>
      <c r="H394" s="14" t="s">
        <v>1146</v>
      </c>
      <c r="I394" s="10">
        <f t="shared" si="18"/>
        <v>8.2477999999999998</v>
      </c>
      <c r="J394" s="11">
        <f t="shared" si="18"/>
        <v>27.981999999999999</v>
      </c>
    </row>
    <row r="395" spans="1:11">
      <c r="A395" s="34">
        <v>395</v>
      </c>
      <c r="B395" s="7" t="s">
        <v>1147</v>
      </c>
      <c r="C395" s="7" t="s">
        <v>11</v>
      </c>
      <c r="D395" s="7" t="s">
        <v>1148</v>
      </c>
      <c r="E395" s="7" t="s">
        <v>685</v>
      </c>
      <c r="F395" s="7" t="s">
        <v>685</v>
      </c>
      <c r="G395" s="14" t="s">
        <v>1149</v>
      </c>
      <c r="H395" s="14" t="s">
        <v>1150</v>
      </c>
      <c r="I395" s="10">
        <f t="shared" si="18"/>
        <v>8.1485000000000003</v>
      </c>
      <c r="J395" s="11">
        <f t="shared" si="18"/>
        <v>27.660999999999998</v>
      </c>
    </row>
    <row r="396" spans="1:11">
      <c r="A396" s="34">
        <v>396</v>
      </c>
      <c r="B396" s="7" t="s">
        <v>1147</v>
      </c>
      <c r="C396" s="7" t="s">
        <v>11</v>
      </c>
      <c r="D396" s="7" t="s">
        <v>1148</v>
      </c>
      <c r="E396" s="7" t="s">
        <v>685</v>
      </c>
      <c r="F396" s="7" t="s">
        <v>1151</v>
      </c>
      <c r="G396" s="14" t="s">
        <v>1152</v>
      </c>
      <c r="H396" s="14" t="s">
        <v>1153</v>
      </c>
      <c r="I396" s="10">
        <f t="shared" si="18"/>
        <v>8.1750999999999987</v>
      </c>
      <c r="J396" s="11">
        <f t="shared" si="18"/>
        <v>27.6934</v>
      </c>
    </row>
    <row r="397" spans="1:11">
      <c r="A397" s="34">
        <v>397</v>
      </c>
      <c r="B397" s="7" t="s">
        <v>1147</v>
      </c>
      <c r="C397" s="7" t="s">
        <v>11</v>
      </c>
      <c r="D397" s="7" t="s">
        <v>1148</v>
      </c>
      <c r="E397" s="7" t="s">
        <v>685</v>
      </c>
      <c r="F397" s="7" t="s">
        <v>1154</v>
      </c>
      <c r="G397" s="14" t="s">
        <v>1155</v>
      </c>
      <c r="H397" s="14" t="s">
        <v>1156</v>
      </c>
      <c r="I397" s="10">
        <f t="shared" si="18"/>
        <v>8.2425999999999995</v>
      </c>
      <c r="J397" s="11">
        <f t="shared" si="18"/>
        <v>27.759499999999999</v>
      </c>
    </row>
    <row r="398" spans="1:11">
      <c r="A398" s="34">
        <v>398</v>
      </c>
      <c r="B398" s="7" t="s">
        <v>1147</v>
      </c>
      <c r="C398" s="7" t="s">
        <v>11</v>
      </c>
      <c r="D398" s="7" t="s">
        <v>1148</v>
      </c>
      <c r="E398" s="7" t="s">
        <v>685</v>
      </c>
      <c r="F398" s="7" t="s">
        <v>1157</v>
      </c>
      <c r="G398" s="14" t="s">
        <v>1158</v>
      </c>
      <c r="H398" s="14" t="s">
        <v>1159</v>
      </c>
      <c r="I398" s="10">
        <f t="shared" si="18"/>
        <v>8.2614000000000001</v>
      </c>
      <c r="J398" s="11">
        <f t="shared" si="18"/>
        <v>27.794900000000002</v>
      </c>
    </row>
    <row r="399" spans="1:11">
      <c r="A399" s="34">
        <v>399</v>
      </c>
      <c r="B399" s="7" t="s">
        <v>1147</v>
      </c>
      <c r="C399" s="7" t="s">
        <v>11</v>
      </c>
      <c r="D399" s="7" t="s">
        <v>1148</v>
      </c>
      <c r="E399" s="7" t="s">
        <v>685</v>
      </c>
      <c r="F399" s="7" t="s">
        <v>1160</v>
      </c>
      <c r="G399" s="14" t="s">
        <v>1161</v>
      </c>
      <c r="H399" s="14" t="s">
        <v>1162</v>
      </c>
      <c r="I399" s="10">
        <f t="shared" si="18"/>
        <v>8.2727000000000004</v>
      </c>
      <c r="J399" s="11">
        <f t="shared" si="18"/>
        <v>27.804500000000001</v>
      </c>
    </row>
    <row r="400" spans="1:11">
      <c r="A400" s="34">
        <v>400</v>
      </c>
      <c r="B400" s="7" t="s">
        <v>1147</v>
      </c>
      <c r="C400" s="7" t="s">
        <v>11</v>
      </c>
      <c r="D400" s="7" t="s">
        <v>1148</v>
      </c>
      <c r="E400" s="7" t="s">
        <v>685</v>
      </c>
      <c r="F400" s="7" t="s">
        <v>1163</v>
      </c>
      <c r="G400" s="14" t="s">
        <v>1164</v>
      </c>
      <c r="H400" s="14" t="s">
        <v>1165</v>
      </c>
      <c r="I400" s="10">
        <f t="shared" si="18"/>
        <v>8.2771000000000008</v>
      </c>
      <c r="J400" s="11">
        <f t="shared" si="18"/>
        <v>27.8552</v>
      </c>
    </row>
    <row r="401" spans="1:10">
      <c r="A401" s="34">
        <v>401</v>
      </c>
      <c r="B401" s="7" t="s">
        <v>1147</v>
      </c>
      <c r="C401" s="7" t="s">
        <v>11</v>
      </c>
      <c r="D401" s="7" t="s">
        <v>1148</v>
      </c>
      <c r="E401" s="7" t="s">
        <v>685</v>
      </c>
      <c r="F401" s="7" t="s">
        <v>1166</v>
      </c>
      <c r="G401" s="14" t="s">
        <v>1167</v>
      </c>
      <c r="H401" s="14" t="s">
        <v>1168</v>
      </c>
      <c r="I401" s="10">
        <f t="shared" si="18"/>
        <v>8.2746000000000013</v>
      </c>
      <c r="J401" s="11">
        <f t="shared" si="18"/>
        <v>27.898399999999999</v>
      </c>
    </row>
    <row r="402" spans="1:10">
      <c r="A402" s="34">
        <v>402</v>
      </c>
      <c r="B402" s="7" t="s">
        <v>1169</v>
      </c>
      <c r="C402" s="7" t="s">
        <v>11</v>
      </c>
      <c r="D402" s="7" t="s">
        <v>1148</v>
      </c>
      <c r="E402" s="7" t="s">
        <v>1170</v>
      </c>
      <c r="F402" s="7" t="s">
        <v>692</v>
      </c>
      <c r="G402" s="14" t="s">
        <v>1171</v>
      </c>
      <c r="H402" s="14" t="s">
        <v>1172</v>
      </c>
      <c r="I402" s="10">
        <f t="shared" si="18"/>
        <v>7.9462000000000002</v>
      </c>
      <c r="J402" s="11">
        <f t="shared" si="18"/>
        <v>27.8461</v>
      </c>
    </row>
    <row r="403" spans="1:10">
      <c r="A403" s="34">
        <v>403</v>
      </c>
      <c r="B403" s="7" t="s">
        <v>1169</v>
      </c>
      <c r="C403" s="7" t="s">
        <v>11</v>
      </c>
      <c r="D403" s="7" t="s">
        <v>1148</v>
      </c>
      <c r="E403" s="7" t="s">
        <v>1170</v>
      </c>
      <c r="F403" s="7" t="s">
        <v>1173</v>
      </c>
      <c r="G403" s="14" t="s">
        <v>1174</v>
      </c>
      <c r="H403" s="14" t="s">
        <v>1175</v>
      </c>
      <c r="I403" s="10">
        <f t="shared" si="18"/>
        <v>8.0182000000000002</v>
      </c>
      <c r="J403" s="11">
        <f t="shared" si="18"/>
        <v>27.965199999999999</v>
      </c>
    </row>
    <row r="404" spans="1:10">
      <c r="A404" s="34">
        <v>404</v>
      </c>
      <c r="B404" s="7" t="s">
        <v>1169</v>
      </c>
      <c r="C404" s="7" t="s">
        <v>11</v>
      </c>
      <c r="D404" s="7" t="s">
        <v>1148</v>
      </c>
      <c r="E404" s="7" t="s">
        <v>1170</v>
      </c>
      <c r="F404" s="7" t="s">
        <v>1176</v>
      </c>
      <c r="G404" s="26" t="s">
        <v>1177</v>
      </c>
      <c r="H404" s="26" t="s">
        <v>1177</v>
      </c>
      <c r="I404" s="26" t="s">
        <v>1177</v>
      </c>
      <c r="J404" s="26" t="s">
        <v>1177</v>
      </c>
    </row>
    <row r="405" spans="1:10">
      <c r="A405" s="34">
        <v>405</v>
      </c>
      <c r="B405" s="7" t="s">
        <v>1169</v>
      </c>
      <c r="C405" s="7" t="s">
        <v>11</v>
      </c>
      <c r="D405" s="7" t="s">
        <v>1148</v>
      </c>
      <c r="E405" s="7" t="s">
        <v>1170</v>
      </c>
      <c r="F405" s="7" t="s">
        <v>1178</v>
      </c>
      <c r="G405" s="26" t="s">
        <v>1177</v>
      </c>
      <c r="H405" s="26" t="s">
        <v>1177</v>
      </c>
      <c r="I405" s="26" t="s">
        <v>1177</v>
      </c>
      <c r="J405" s="26" t="s">
        <v>1177</v>
      </c>
    </row>
    <row r="406" spans="1:10">
      <c r="A406" s="34">
        <v>406</v>
      </c>
      <c r="B406" s="7" t="s">
        <v>1169</v>
      </c>
      <c r="C406" s="7" t="s">
        <v>11</v>
      </c>
      <c r="D406" s="7" t="s">
        <v>1148</v>
      </c>
      <c r="E406" s="7" t="s">
        <v>1170</v>
      </c>
      <c r="F406" s="7" t="s">
        <v>1179</v>
      </c>
      <c r="G406" s="26" t="s">
        <v>1177</v>
      </c>
      <c r="H406" s="26" t="s">
        <v>1177</v>
      </c>
      <c r="I406" s="26" t="s">
        <v>1177</v>
      </c>
      <c r="J406" s="26" t="s">
        <v>1177</v>
      </c>
    </row>
    <row r="407" spans="1:10">
      <c r="A407" s="34">
        <v>407</v>
      </c>
      <c r="B407" s="7" t="s">
        <v>1169</v>
      </c>
      <c r="C407" s="7" t="s">
        <v>11</v>
      </c>
      <c r="D407" s="7" t="s">
        <v>1148</v>
      </c>
      <c r="E407" s="7" t="s">
        <v>1170</v>
      </c>
      <c r="F407" s="7" t="s">
        <v>1180</v>
      </c>
      <c r="G407" s="26" t="s">
        <v>1177</v>
      </c>
      <c r="H407" s="26" t="s">
        <v>1177</v>
      </c>
      <c r="I407" s="26" t="s">
        <v>1177</v>
      </c>
      <c r="J407" s="26" t="s">
        <v>1177</v>
      </c>
    </row>
    <row r="408" spans="1:10">
      <c r="A408" s="34">
        <v>408</v>
      </c>
      <c r="B408" s="44" t="s">
        <v>1181</v>
      </c>
      <c r="C408" s="44" t="s">
        <v>1037</v>
      </c>
      <c r="D408" s="44" t="s">
        <v>1182</v>
      </c>
      <c r="E408" s="7" t="s">
        <v>476</v>
      </c>
      <c r="F408" s="44" t="s">
        <v>1183</v>
      </c>
      <c r="G408" s="26" t="s">
        <v>1177</v>
      </c>
      <c r="H408" s="26" t="s">
        <v>1177</v>
      </c>
      <c r="I408" s="26" t="s">
        <v>1177</v>
      </c>
      <c r="J408" s="26" t="s">
        <v>1177</v>
      </c>
    </row>
    <row r="409" spans="1:10">
      <c r="A409" s="34">
        <v>409</v>
      </c>
      <c r="B409" s="44" t="s">
        <v>1181</v>
      </c>
      <c r="C409" s="44" t="s">
        <v>1037</v>
      </c>
      <c r="D409" s="44" t="s">
        <v>1182</v>
      </c>
      <c r="E409" s="7" t="s">
        <v>483</v>
      </c>
      <c r="F409" s="44" t="s">
        <v>1184</v>
      </c>
      <c r="G409" s="26" t="s">
        <v>1177</v>
      </c>
      <c r="H409" s="26" t="s">
        <v>1177</v>
      </c>
      <c r="I409" s="26" t="s">
        <v>1177</v>
      </c>
      <c r="J409" s="26" t="s">
        <v>1177</v>
      </c>
    </row>
    <row r="410" spans="1:10">
      <c r="A410" s="34">
        <v>410</v>
      </c>
      <c r="B410" s="44" t="s">
        <v>1181</v>
      </c>
      <c r="C410" s="44" t="s">
        <v>1037</v>
      </c>
      <c r="D410" s="44" t="s">
        <v>1182</v>
      </c>
      <c r="E410" s="7" t="s">
        <v>483</v>
      </c>
      <c r="F410" s="44" t="s">
        <v>655</v>
      </c>
      <c r="G410" s="26" t="s">
        <v>1177</v>
      </c>
      <c r="H410" s="26" t="s">
        <v>1177</v>
      </c>
      <c r="I410" s="26" t="s">
        <v>1177</v>
      </c>
      <c r="J410" s="26" t="s">
        <v>1177</v>
      </c>
    </row>
    <row r="411" spans="1:10">
      <c r="A411" s="34">
        <v>411</v>
      </c>
      <c r="B411" s="44" t="s">
        <v>1181</v>
      </c>
      <c r="C411" s="44" t="s">
        <v>1037</v>
      </c>
      <c r="D411" s="44" t="s">
        <v>1182</v>
      </c>
      <c r="E411" s="7" t="s">
        <v>483</v>
      </c>
      <c r="F411" s="44" t="s">
        <v>1185</v>
      </c>
      <c r="G411" s="26" t="s">
        <v>1177</v>
      </c>
      <c r="H411" s="26" t="s">
        <v>1177</v>
      </c>
      <c r="I411" s="26" t="s">
        <v>1177</v>
      </c>
      <c r="J411" s="26" t="s">
        <v>1177</v>
      </c>
    </row>
    <row r="412" spans="1:10">
      <c r="A412" s="34">
        <v>412</v>
      </c>
      <c r="B412" s="44" t="s">
        <v>1181</v>
      </c>
      <c r="C412" s="44" t="s">
        <v>1037</v>
      </c>
      <c r="D412" s="44" t="s">
        <v>1182</v>
      </c>
      <c r="E412" s="7" t="s">
        <v>483</v>
      </c>
      <c r="F412" s="44" t="s">
        <v>484</v>
      </c>
      <c r="G412" s="26" t="s">
        <v>1177</v>
      </c>
      <c r="H412" s="26" t="s">
        <v>1177</v>
      </c>
      <c r="I412" s="26" t="s">
        <v>1177</v>
      </c>
      <c r="J412" s="26" t="s">
        <v>1177</v>
      </c>
    </row>
    <row r="413" spans="1:10">
      <c r="A413" s="34">
        <v>413</v>
      </c>
      <c r="B413" s="44" t="s">
        <v>1181</v>
      </c>
      <c r="C413" s="44" t="s">
        <v>1037</v>
      </c>
      <c r="D413" s="44" t="s">
        <v>528</v>
      </c>
      <c r="E413" s="7" t="s">
        <v>1186</v>
      </c>
      <c r="F413" s="44" t="s">
        <v>1187</v>
      </c>
      <c r="G413" s="26" t="s">
        <v>1177</v>
      </c>
      <c r="H413" s="26" t="s">
        <v>1177</v>
      </c>
      <c r="I413" s="26" t="s">
        <v>1177</v>
      </c>
      <c r="J413" s="26" t="s">
        <v>1177</v>
      </c>
    </row>
    <row r="414" spans="1:10">
      <c r="A414" s="34">
        <v>414</v>
      </c>
      <c r="B414" s="44" t="s">
        <v>1181</v>
      </c>
      <c r="C414" s="44" t="s">
        <v>1037</v>
      </c>
      <c r="D414" s="44" t="s">
        <v>528</v>
      </c>
      <c r="E414" s="7" t="s">
        <v>1186</v>
      </c>
      <c r="F414" s="44" t="s">
        <v>1188</v>
      </c>
      <c r="G414" s="26" t="s">
        <v>1177</v>
      </c>
      <c r="H414" s="26" t="s">
        <v>1177</v>
      </c>
      <c r="I414" s="26" t="s">
        <v>1177</v>
      </c>
      <c r="J414" s="26" t="s">
        <v>1177</v>
      </c>
    </row>
    <row r="415" spans="1:10">
      <c r="A415" s="34">
        <v>415</v>
      </c>
      <c r="B415" s="44" t="s">
        <v>1181</v>
      </c>
      <c r="C415" s="44" t="s">
        <v>1037</v>
      </c>
      <c r="D415" s="44" t="s">
        <v>528</v>
      </c>
      <c r="E415" s="7" t="s">
        <v>1186</v>
      </c>
      <c r="F415" s="44" t="s">
        <v>1186</v>
      </c>
      <c r="G415" s="26" t="s">
        <v>1177</v>
      </c>
      <c r="H415" s="26" t="s">
        <v>1177</v>
      </c>
      <c r="I415" s="26" t="s">
        <v>1177</v>
      </c>
      <c r="J415" s="26" t="s">
        <v>1177</v>
      </c>
    </row>
    <row r="416" spans="1:10">
      <c r="A416" s="34">
        <v>416</v>
      </c>
      <c r="B416" s="44" t="s">
        <v>1181</v>
      </c>
      <c r="C416" s="44" t="s">
        <v>1037</v>
      </c>
      <c r="D416" s="44" t="s">
        <v>528</v>
      </c>
      <c r="E416" s="7" t="s">
        <v>529</v>
      </c>
      <c r="F416" s="44" t="s">
        <v>1189</v>
      </c>
      <c r="G416" s="26" t="s">
        <v>1177</v>
      </c>
      <c r="H416" s="26" t="s">
        <v>1177</v>
      </c>
      <c r="I416" s="26" t="s">
        <v>1177</v>
      </c>
      <c r="J416" s="26" t="s">
        <v>1177</v>
      </c>
    </row>
    <row r="417" spans="1:10">
      <c r="A417" s="34">
        <v>417</v>
      </c>
      <c r="B417" s="44" t="s">
        <v>1181</v>
      </c>
      <c r="C417" s="44" t="s">
        <v>1037</v>
      </c>
      <c r="D417" s="44" t="s">
        <v>579</v>
      </c>
      <c r="E417" s="7" t="s">
        <v>585</v>
      </c>
      <c r="F417" s="44" t="s">
        <v>1190</v>
      </c>
      <c r="G417" s="26" t="s">
        <v>1177</v>
      </c>
      <c r="H417" s="26" t="s">
        <v>1177</v>
      </c>
      <c r="I417" s="26" t="s">
        <v>1177</v>
      </c>
      <c r="J417" s="26" t="s">
        <v>1177</v>
      </c>
    </row>
    <row r="418" spans="1:10">
      <c r="A418" s="34">
        <v>418</v>
      </c>
      <c r="B418" s="44" t="s">
        <v>1181</v>
      </c>
      <c r="C418" s="44" t="s">
        <v>1037</v>
      </c>
      <c r="D418" s="44" t="s">
        <v>1191</v>
      </c>
      <c r="E418" s="7" t="s">
        <v>1192</v>
      </c>
      <c r="F418" s="44" t="s">
        <v>1193</v>
      </c>
      <c r="G418" s="26" t="s">
        <v>1177</v>
      </c>
      <c r="H418" s="26" t="s">
        <v>1177</v>
      </c>
      <c r="I418" s="26" t="s">
        <v>1177</v>
      </c>
      <c r="J418" s="26" t="s">
        <v>1177</v>
      </c>
    </row>
    <row r="419" spans="1:10">
      <c r="A419" s="34">
        <v>419</v>
      </c>
      <c r="B419" s="44" t="s">
        <v>1181</v>
      </c>
      <c r="C419" s="44" t="s">
        <v>1037</v>
      </c>
      <c r="D419" s="44" t="s">
        <v>1191</v>
      </c>
      <c r="E419" s="7" t="s">
        <v>1192</v>
      </c>
      <c r="F419" s="44" t="s">
        <v>1194</v>
      </c>
      <c r="G419" s="26" t="s">
        <v>1177</v>
      </c>
      <c r="H419" s="26" t="s">
        <v>1177</v>
      </c>
      <c r="I419" s="26" t="s">
        <v>1177</v>
      </c>
      <c r="J419" s="26" t="s">
        <v>1177</v>
      </c>
    </row>
    <row r="420" spans="1:10">
      <c r="A420" s="34">
        <v>420</v>
      </c>
      <c r="B420" s="44" t="s">
        <v>1181</v>
      </c>
      <c r="C420" s="44" t="s">
        <v>1037</v>
      </c>
      <c r="D420" s="44" t="s">
        <v>1191</v>
      </c>
      <c r="E420" s="7" t="s">
        <v>1192</v>
      </c>
      <c r="F420" s="44" t="s">
        <v>1195</v>
      </c>
      <c r="G420" s="26" t="s">
        <v>1177</v>
      </c>
      <c r="H420" s="26" t="s">
        <v>1177</v>
      </c>
      <c r="I420" s="26" t="s">
        <v>1177</v>
      </c>
      <c r="J420" s="26" t="s">
        <v>1177</v>
      </c>
    </row>
    <row r="421" spans="1:10">
      <c r="A421" s="34">
        <v>421</v>
      </c>
      <c r="B421" s="44" t="s">
        <v>1181</v>
      </c>
      <c r="C421" s="44" t="s">
        <v>1037</v>
      </c>
      <c r="D421" s="44" t="s">
        <v>1191</v>
      </c>
      <c r="E421" s="7" t="s">
        <v>1192</v>
      </c>
      <c r="F421" s="44" t="s">
        <v>1196</v>
      </c>
      <c r="G421" s="26" t="s">
        <v>1177</v>
      </c>
      <c r="H421" s="26" t="s">
        <v>1177</v>
      </c>
      <c r="I421" s="26" t="s">
        <v>1177</v>
      </c>
      <c r="J421" s="26" t="s">
        <v>1177</v>
      </c>
    </row>
    <row r="422" spans="1:10">
      <c r="A422" s="34">
        <v>422</v>
      </c>
      <c r="B422" s="44" t="s">
        <v>1181</v>
      </c>
      <c r="C422" s="44" t="s">
        <v>1037</v>
      </c>
      <c r="D422" s="44" t="s">
        <v>1191</v>
      </c>
      <c r="E422" s="7" t="s">
        <v>1197</v>
      </c>
      <c r="F422" s="44" t="s">
        <v>1198</v>
      </c>
      <c r="G422" s="26" t="s">
        <v>1177</v>
      </c>
      <c r="H422" s="26" t="s">
        <v>1177</v>
      </c>
      <c r="I422" s="26" t="s">
        <v>1177</v>
      </c>
      <c r="J422" s="26" t="s">
        <v>1177</v>
      </c>
    </row>
    <row r="423" spans="1:10">
      <c r="A423" s="34">
        <v>423</v>
      </c>
      <c r="B423" s="44" t="s">
        <v>1181</v>
      </c>
      <c r="C423" s="44" t="s">
        <v>1037</v>
      </c>
      <c r="D423" s="44" t="s">
        <v>1191</v>
      </c>
      <c r="E423" s="7" t="s">
        <v>1197</v>
      </c>
      <c r="F423" s="44" t="s">
        <v>1199</v>
      </c>
      <c r="G423" s="26" t="s">
        <v>1177</v>
      </c>
      <c r="H423" s="26" t="s">
        <v>1177</v>
      </c>
      <c r="I423" s="26" t="s">
        <v>1177</v>
      </c>
      <c r="J423" s="26" t="s">
        <v>1177</v>
      </c>
    </row>
    <row r="424" spans="1:10">
      <c r="A424" s="34">
        <v>424</v>
      </c>
      <c r="B424" s="44" t="s">
        <v>1181</v>
      </c>
      <c r="C424" s="44" t="s">
        <v>1037</v>
      </c>
      <c r="D424" s="44" t="s">
        <v>223</v>
      </c>
      <c r="E424" s="7" t="s">
        <v>287</v>
      </c>
      <c r="F424" s="44" t="s">
        <v>297</v>
      </c>
      <c r="G424" s="26" t="s">
        <v>1177</v>
      </c>
      <c r="H424" s="26" t="s">
        <v>1177</v>
      </c>
      <c r="I424" s="26" t="s">
        <v>1177</v>
      </c>
      <c r="J424" s="26" t="s">
        <v>1177</v>
      </c>
    </row>
    <row r="425" spans="1:10">
      <c r="A425" s="34">
        <v>425</v>
      </c>
      <c r="B425" s="44" t="s">
        <v>1181</v>
      </c>
      <c r="C425" s="44" t="s">
        <v>1037</v>
      </c>
      <c r="D425" s="44" t="s">
        <v>223</v>
      </c>
      <c r="E425" s="7" t="s">
        <v>287</v>
      </c>
      <c r="F425" s="44" t="s">
        <v>300</v>
      </c>
      <c r="G425" s="26" t="s">
        <v>1177</v>
      </c>
      <c r="H425" s="26" t="s">
        <v>1177</v>
      </c>
      <c r="I425" s="26" t="s">
        <v>1177</v>
      </c>
      <c r="J425" s="26" t="s">
        <v>1177</v>
      </c>
    </row>
    <row r="426" spans="1:10">
      <c r="A426" s="34">
        <v>426</v>
      </c>
      <c r="B426" s="44" t="s">
        <v>1181</v>
      </c>
      <c r="C426" s="44" t="s">
        <v>1037</v>
      </c>
      <c r="D426" s="44" t="s">
        <v>223</v>
      </c>
      <c r="E426" s="7" t="s">
        <v>287</v>
      </c>
      <c r="F426" s="44" t="s">
        <v>294</v>
      </c>
      <c r="G426" s="26" t="s">
        <v>1177</v>
      </c>
      <c r="H426" s="26" t="s">
        <v>1177</v>
      </c>
      <c r="I426" s="26" t="s">
        <v>1177</v>
      </c>
      <c r="J426" s="26" t="s">
        <v>1177</v>
      </c>
    </row>
    <row r="427" spans="1:10">
      <c r="A427" s="34">
        <v>427</v>
      </c>
      <c r="B427" s="44" t="s">
        <v>1181</v>
      </c>
      <c r="C427" s="44" t="s">
        <v>1037</v>
      </c>
      <c r="D427" s="44" t="s">
        <v>223</v>
      </c>
      <c r="E427" s="7" t="s">
        <v>287</v>
      </c>
      <c r="F427" s="44" t="s">
        <v>303</v>
      </c>
      <c r="G427" s="26" t="s">
        <v>1177</v>
      </c>
      <c r="H427" s="26" t="s">
        <v>1177</v>
      </c>
      <c r="I427" s="26" t="s">
        <v>1177</v>
      </c>
      <c r="J427" s="26" t="s">
        <v>1177</v>
      </c>
    </row>
    <row r="428" spans="1:10">
      <c r="A428" s="34">
        <v>428</v>
      </c>
      <c r="B428" s="44" t="s">
        <v>1181</v>
      </c>
      <c r="C428" s="44" t="s">
        <v>1037</v>
      </c>
      <c r="D428" s="44" t="s">
        <v>223</v>
      </c>
      <c r="E428" s="7" t="s">
        <v>224</v>
      </c>
      <c r="F428" s="44" t="s">
        <v>1059</v>
      </c>
      <c r="G428" s="26" t="s">
        <v>1177</v>
      </c>
      <c r="H428" s="26" t="s">
        <v>1177</v>
      </c>
      <c r="I428" s="26" t="s">
        <v>1177</v>
      </c>
      <c r="J428" s="26" t="s">
        <v>1177</v>
      </c>
    </row>
    <row r="429" spans="1:10">
      <c r="A429" s="34">
        <v>429</v>
      </c>
      <c r="B429" s="44" t="s">
        <v>1181</v>
      </c>
      <c r="C429" s="44" t="s">
        <v>1037</v>
      </c>
      <c r="D429" s="44" t="s">
        <v>223</v>
      </c>
      <c r="E429" s="7" t="s">
        <v>224</v>
      </c>
      <c r="F429" s="44" t="s">
        <v>918</v>
      </c>
      <c r="G429" s="26" t="s">
        <v>1177</v>
      </c>
      <c r="H429" s="26" t="s">
        <v>1177</v>
      </c>
      <c r="I429" s="26" t="s">
        <v>1177</v>
      </c>
      <c r="J429" s="26" t="s">
        <v>1177</v>
      </c>
    </row>
    <row r="430" spans="1:10">
      <c r="A430" s="34">
        <v>430</v>
      </c>
      <c r="B430" s="44" t="s">
        <v>1181</v>
      </c>
      <c r="C430" s="44" t="s">
        <v>1037</v>
      </c>
      <c r="D430" s="44" t="s">
        <v>223</v>
      </c>
      <c r="E430" s="7" t="s">
        <v>224</v>
      </c>
      <c r="F430" s="44" t="s">
        <v>1200</v>
      </c>
      <c r="G430" s="26" t="s">
        <v>1177</v>
      </c>
      <c r="H430" s="26" t="s">
        <v>1177</v>
      </c>
      <c r="I430" s="26" t="s">
        <v>1177</v>
      </c>
      <c r="J430" s="26" t="s">
        <v>1177</v>
      </c>
    </row>
    <row r="431" spans="1:10">
      <c r="A431" s="34">
        <v>431</v>
      </c>
      <c r="B431" s="44" t="s">
        <v>1181</v>
      </c>
      <c r="C431" s="44" t="s">
        <v>1037</v>
      </c>
      <c r="D431" s="44" t="s">
        <v>223</v>
      </c>
      <c r="E431" s="7" t="s">
        <v>224</v>
      </c>
      <c r="F431" s="44" t="s">
        <v>243</v>
      </c>
      <c r="G431" s="26" t="s">
        <v>1177</v>
      </c>
      <c r="H431" s="26" t="s">
        <v>1177</v>
      </c>
      <c r="I431" s="26" t="s">
        <v>1177</v>
      </c>
      <c r="J431" s="26" t="s">
        <v>1177</v>
      </c>
    </row>
    <row r="432" spans="1:10">
      <c r="A432" s="34">
        <v>432</v>
      </c>
      <c r="B432" s="44" t="s">
        <v>1181</v>
      </c>
      <c r="C432" s="44" t="s">
        <v>1037</v>
      </c>
      <c r="D432" s="44" t="s">
        <v>1201</v>
      </c>
      <c r="E432" s="7" t="s">
        <v>1202</v>
      </c>
      <c r="F432" s="44" t="s">
        <v>1203</v>
      </c>
      <c r="G432" s="26" t="s">
        <v>1177</v>
      </c>
      <c r="H432" s="26" t="s">
        <v>1177</v>
      </c>
      <c r="I432" s="26" t="s">
        <v>1177</v>
      </c>
      <c r="J432" s="26" t="s">
        <v>1177</v>
      </c>
    </row>
    <row r="433" spans="1:10">
      <c r="A433" s="34">
        <v>433</v>
      </c>
      <c r="B433" s="44" t="s">
        <v>1181</v>
      </c>
      <c r="C433" s="44" t="s">
        <v>1037</v>
      </c>
      <c r="D433" s="44" t="s">
        <v>1201</v>
      </c>
      <c r="E433" s="7" t="s">
        <v>1202</v>
      </c>
      <c r="F433" s="44" t="s">
        <v>1204</v>
      </c>
      <c r="G433" s="26" t="s">
        <v>1177</v>
      </c>
      <c r="H433" s="26" t="s">
        <v>1177</v>
      </c>
      <c r="I433" s="26" t="s">
        <v>1177</v>
      </c>
      <c r="J433" s="26" t="s">
        <v>1177</v>
      </c>
    </row>
    <row r="434" spans="1:10">
      <c r="A434" s="34">
        <v>434</v>
      </c>
      <c r="B434" s="44" t="s">
        <v>1181</v>
      </c>
      <c r="C434" s="44" t="s">
        <v>1037</v>
      </c>
      <c r="D434" s="44" t="s">
        <v>1201</v>
      </c>
      <c r="E434" s="7" t="s">
        <v>1202</v>
      </c>
      <c r="F434" s="44" t="s">
        <v>1205</v>
      </c>
      <c r="G434" s="26" t="s">
        <v>1177</v>
      </c>
      <c r="H434" s="26" t="s">
        <v>1177</v>
      </c>
      <c r="I434" s="26" t="s">
        <v>1177</v>
      </c>
      <c r="J434" s="26" t="s">
        <v>1177</v>
      </c>
    </row>
    <row r="435" spans="1:10">
      <c r="A435" s="34">
        <v>435</v>
      </c>
      <c r="B435" s="44" t="s">
        <v>1181</v>
      </c>
      <c r="C435" s="44" t="s">
        <v>1037</v>
      </c>
      <c r="D435" s="44" t="s">
        <v>1201</v>
      </c>
      <c r="E435" s="7" t="s">
        <v>1202</v>
      </c>
      <c r="F435" s="44" t="s">
        <v>1206</v>
      </c>
      <c r="G435" s="26" t="s">
        <v>1177</v>
      </c>
      <c r="H435" s="26" t="s">
        <v>1177</v>
      </c>
      <c r="I435" s="26" t="s">
        <v>1177</v>
      </c>
      <c r="J435" s="26" t="s">
        <v>1177</v>
      </c>
    </row>
    <row r="436" spans="1:10">
      <c r="A436" s="34">
        <v>436</v>
      </c>
      <c r="B436" s="44" t="s">
        <v>1181</v>
      </c>
      <c r="C436" s="44" t="s">
        <v>1037</v>
      </c>
      <c r="D436" s="44" t="s">
        <v>1201</v>
      </c>
      <c r="E436" s="7" t="s">
        <v>1202</v>
      </c>
      <c r="F436" s="44" t="s">
        <v>1207</v>
      </c>
      <c r="G436" s="26" t="s">
        <v>1177</v>
      </c>
      <c r="H436" s="26" t="s">
        <v>1177</v>
      </c>
      <c r="I436" s="26" t="s">
        <v>1177</v>
      </c>
      <c r="J436" s="26" t="s">
        <v>1177</v>
      </c>
    </row>
    <row r="437" spans="1:10">
      <c r="A437" s="34">
        <v>437</v>
      </c>
      <c r="B437" s="44" t="s">
        <v>1181</v>
      </c>
      <c r="C437" s="44" t="s">
        <v>1037</v>
      </c>
      <c r="D437" s="44" t="s">
        <v>1201</v>
      </c>
      <c r="E437" s="7" t="s">
        <v>1208</v>
      </c>
      <c r="F437" s="44" t="s">
        <v>1209</v>
      </c>
      <c r="G437" s="26" t="s">
        <v>1177</v>
      </c>
      <c r="H437" s="26" t="s">
        <v>1177</v>
      </c>
      <c r="I437" s="26" t="s">
        <v>1177</v>
      </c>
      <c r="J437" s="26" t="s">
        <v>1177</v>
      </c>
    </row>
    <row r="438" spans="1:10">
      <c r="A438" s="34">
        <v>438</v>
      </c>
      <c r="B438" s="44" t="s">
        <v>1181</v>
      </c>
      <c r="C438" s="44" t="s">
        <v>1037</v>
      </c>
      <c r="D438" s="44" t="s">
        <v>1201</v>
      </c>
      <c r="E438" s="7" t="s">
        <v>1208</v>
      </c>
      <c r="F438" s="44" t="s">
        <v>1210</v>
      </c>
      <c r="G438" s="26" t="s">
        <v>1177</v>
      </c>
      <c r="H438" s="26" t="s">
        <v>1177</v>
      </c>
      <c r="I438" s="26" t="s">
        <v>1177</v>
      </c>
      <c r="J438" s="26" t="s">
        <v>1177</v>
      </c>
    </row>
    <row r="439" spans="1:10">
      <c r="A439" s="34">
        <v>439</v>
      </c>
      <c r="B439" s="44" t="s">
        <v>1181</v>
      </c>
      <c r="C439" s="44" t="s">
        <v>1037</v>
      </c>
      <c r="D439" s="44" t="s">
        <v>1201</v>
      </c>
      <c r="E439" s="7" t="s">
        <v>1208</v>
      </c>
      <c r="F439" s="44" t="s">
        <v>1211</v>
      </c>
      <c r="G439" s="26" t="s">
        <v>1177</v>
      </c>
      <c r="H439" s="26" t="s">
        <v>1177</v>
      </c>
      <c r="I439" s="26" t="s">
        <v>1177</v>
      </c>
      <c r="J439" s="26" t="s">
        <v>1177</v>
      </c>
    </row>
    <row r="440" spans="1:10">
      <c r="A440" s="34">
        <v>440</v>
      </c>
      <c r="B440" s="44" t="s">
        <v>1181</v>
      </c>
      <c r="C440" s="44" t="s">
        <v>1037</v>
      </c>
      <c r="D440" s="44" t="s">
        <v>1201</v>
      </c>
      <c r="E440" s="7" t="s">
        <v>1208</v>
      </c>
      <c r="F440" s="44" t="s">
        <v>1212</v>
      </c>
      <c r="G440" s="26" t="s">
        <v>1177</v>
      </c>
      <c r="H440" s="26" t="s">
        <v>1177</v>
      </c>
      <c r="I440" s="26" t="s">
        <v>1177</v>
      </c>
      <c r="J440" s="26" t="s">
        <v>1177</v>
      </c>
    </row>
    <row r="441" spans="1:10">
      <c r="A441" s="34">
        <v>441</v>
      </c>
      <c r="B441" s="44" t="s">
        <v>1181</v>
      </c>
      <c r="C441" s="44" t="s">
        <v>1037</v>
      </c>
      <c r="D441" s="44" t="s">
        <v>1201</v>
      </c>
      <c r="E441" s="7" t="s">
        <v>1208</v>
      </c>
      <c r="F441" s="44" t="s">
        <v>1213</v>
      </c>
      <c r="G441" s="26" t="s">
        <v>1177</v>
      </c>
      <c r="H441" s="26" t="s">
        <v>1177</v>
      </c>
      <c r="I441" s="26" t="s">
        <v>1177</v>
      </c>
      <c r="J441" s="26" t="s">
        <v>1177</v>
      </c>
    </row>
    <row r="442" spans="1:10">
      <c r="A442" s="34">
        <v>442</v>
      </c>
      <c r="B442" s="44" t="s">
        <v>1181</v>
      </c>
      <c r="C442" s="44" t="s">
        <v>1037</v>
      </c>
      <c r="D442" s="44" t="s">
        <v>166</v>
      </c>
      <c r="E442" s="7" t="s">
        <v>185</v>
      </c>
      <c r="F442" s="44" t="s">
        <v>189</v>
      </c>
      <c r="G442" s="26" t="s">
        <v>1177</v>
      </c>
      <c r="H442" s="26" t="s">
        <v>1177</v>
      </c>
      <c r="I442" s="26" t="s">
        <v>1177</v>
      </c>
      <c r="J442" s="26" t="s">
        <v>1177</v>
      </c>
    </row>
    <row r="443" spans="1:10">
      <c r="A443" s="34">
        <v>443</v>
      </c>
      <c r="B443" s="44" t="s">
        <v>1181</v>
      </c>
      <c r="C443" s="44" t="s">
        <v>1037</v>
      </c>
      <c r="D443" s="44" t="s">
        <v>166</v>
      </c>
      <c r="E443" s="7" t="s">
        <v>185</v>
      </c>
      <c r="F443" s="44" t="s">
        <v>195</v>
      </c>
      <c r="G443" s="26" t="s">
        <v>1177</v>
      </c>
      <c r="H443" s="26" t="s">
        <v>1177</v>
      </c>
      <c r="I443" s="26" t="s">
        <v>1177</v>
      </c>
      <c r="J443" s="26" t="s">
        <v>1177</v>
      </c>
    </row>
    <row r="444" spans="1:10">
      <c r="A444" s="34">
        <v>444</v>
      </c>
      <c r="B444" s="44" t="s">
        <v>1181</v>
      </c>
      <c r="C444" s="44" t="s">
        <v>1037</v>
      </c>
      <c r="D444" s="44" t="s">
        <v>166</v>
      </c>
      <c r="E444" s="7" t="s">
        <v>185</v>
      </c>
      <c r="F444" s="44" t="s">
        <v>198</v>
      </c>
      <c r="G444" s="26" t="s">
        <v>1177</v>
      </c>
      <c r="H444" s="26" t="s">
        <v>1177</v>
      </c>
      <c r="I444" s="26" t="s">
        <v>1177</v>
      </c>
      <c r="J444" s="26" t="s">
        <v>1177</v>
      </c>
    </row>
    <row r="445" spans="1:10">
      <c r="A445" s="34">
        <v>445</v>
      </c>
      <c r="B445" s="44" t="s">
        <v>1181</v>
      </c>
      <c r="C445" s="44" t="s">
        <v>1037</v>
      </c>
      <c r="D445" s="44" t="s">
        <v>166</v>
      </c>
      <c r="E445" s="7" t="s">
        <v>185</v>
      </c>
      <c r="F445" s="44" t="s">
        <v>201</v>
      </c>
      <c r="G445" s="26" t="s">
        <v>1177</v>
      </c>
      <c r="H445" s="26" t="s">
        <v>1177</v>
      </c>
      <c r="I445" s="26" t="s">
        <v>1177</v>
      </c>
      <c r="J445" s="26" t="s">
        <v>1177</v>
      </c>
    </row>
    <row r="446" spans="1:10">
      <c r="A446" s="34">
        <v>446</v>
      </c>
      <c r="B446" s="44" t="s">
        <v>1181</v>
      </c>
      <c r="C446" s="44" t="s">
        <v>1037</v>
      </c>
      <c r="D446" s="44" t="s">
        <v>1214</v>
      </c>
      <c r="E446" s="7" t="s">
        <v>1215</v>
      </c>
      <c r="F446" s="44" t="s">
        <v>827</v>
      </c>
      <c r="G446" s="26" t="s">
        <v>1177</v>
      </c>
      <c r="H446" s="26" t="s">
        <v>1177</v>
      </c>
      <c r="I446" s="26" t="s">
        <v>1177</v>
      </c>
      <c r="J446" s="26" t="s">
        <v>1177</v>
      </c>
    </row>
    <row r="447" spans="1:10">
      <c r="A447" s="34">
        <v>447</v>
      </c>
      <c r="B447" s="44" t="s">
        <v>1181</v>
      </c>
      <c r="C447" s="44" t="s">
        <v>1037</v>
      </c>
      <c r="D447" s="44" t="s">
        <v>1214</v>
      </c>
      <c r="E447" s="7" t="s">
        <v>1215</v>
      </c>
      <c r="F447" s="44" t="s">
        <v>1216</v>
      </c>
      <c r="G447" s="26" t="s">
        <v>1177</v>
      </c>
      <c r="H447" s="26" t="s">
        <v>1177</v>
      </c>
      <c r="I447" s="26" t="s">
        <v>1177</v>
      </c>
      <c r="J447" s="26" t="s">
        <v>1177</v>
      </c>
    </row>
    <row r="448" spans="1:10">
      <c r="A448" s="34">
        <v>448</v>
      </c>
      <c r="B448" s="44" t="s">
        <v>1181</v>
      </c>
      <c r="C448" s="44" t="s">
        <v>1037</v>
      </c>
      <c r="D448" s="44" t="s">
        <v>1214</v>
      </c>
      <c r="E448" s="7" t="s">
        <v>1215</v>
      </c>
      <c r="F448" s="44" t="s">
        <v>1217</v>
      </c>
      <c r="G448" s="26" t="s">
        <v>1177</v>
      </c>
      <c r="H448" s="26" t="s">
        <v>1177</v>
      </c>
      <c r="I448" s="26" t="s">
        <v>1177</v>
      </c>
      <c r="J448" s="26" t="s">
        <v>1177</v>
      </c>
    </row>
    <row r="449" spans="1:10">
      <c r="A449" s="34">
        <v>449</v>
      </c>
      <c r="B449" s="44" t="s">
        <v>1181</v>
      </c>
      <c r="C449" s="44" t="s">
        <v>1037</v>
      </c>
      <c r="D449" s="44" t="s">
        <v>69</v>
      </c>
      <c r="E449" s="7" t="s">
        <v>95</v>
      </c>
      <c r="F449" s="44" t="s">
        <v>803</v>
      </c>
      <c r="G449" s="26" t="s">
        <v>1177</v>
      </c>
      <c r="H449" s="26" t="s">
        <v>1177</v>
      </c>
      <c r="I449" s="26" t="s">
        <v>1177</v>
      </c>
      <c r="J449" s="26" t="s">
        <v>1177</v>
      </c>
    </row>
    <row r="450" spans="1:10">
      <c r="A450" s="34">
        <v>450</v>
      </c>
      <c r="B450" s="44" t="s">
        <v>1181</v>
      </c>
      <c r="C450" s="44" t="s">
        <v>1037</v>
      </c>
      <c r="D450" s="44" t="s">
        <v>69</v>
      </c>
      <c r="E450" s="7" t="s">
        <v>95</v>
      </c>
      <c r="F450" s="44" t="s">
        <v>1218</v>
      </c>
      <c r="G450" s="26" t="s">
        <v>1177</v>
      </c>
      <c r="H450" s="26" t="s">
        <v>1177</v>
      </c>
      <c r="I450" s="26" t="s">
        <v>1177</v>
      </c>
      <c r="J450" s="26" t="s">
        <v>1177</v>
      </c>
    </row>
    <row r="451" spans="1:10">
      <c r="A451" s="34">
        <v>451</v>
      </c>
      <c r="B451" s="44" t="s">
        <v>1181</v>
      </c>
      <c r="C451" s="44" t="s">
        <v>1037</v>
      </c>
      <c r="D451" s="44" t="s">
        <v>69</v>
      </c>
      <c r="E451" s="7" t="s">
        <v>102</v>
      </c>
      <c r="F451" s="44" t="s">
        <v>1219</v>
      </c>
      <c r="G451" s="26" t="s">
        <v>1177</v>
      </c>
      <c r="H451" s="26" t="s">
        <v>1177</v>
      </c>
      <c r="I451" s="26" t="s">
        <v>1177</v>
      </c>
      <c r="J451" s="26" t="s">
        <v>1177</v>
      </c>
    </row>
    <row r="452" spans="1:10">
      <c r="A452" s="34">
        <v>452</v>
      </c>
      <c r="B452" s="44" t="s">
        <v>1181</v>
      </c>
      <c r="C452" s="44" t="s">
        <v>1037</v>
      </c>
      <c r="D452" s="44" t="s">
        <v>854</v>
      </c>
      <c r="E452" s="7" t="s">
        <v>1220</v>
      </c>
      <c r="F452" s="44" t="s">
        <v>1221</v>
      </c>
      <c r="G452" s="26" t="s">
        <v>1177</v>
      </c>
      <c r="H452" s="26" t="s">
        <v>1177</v>
      </c>
      <c r="I452" s="26" t="s">
        <v>1177</v>
      </c>
      <c r="J452" s="26" t="s">
        <v>1177</v>
      </c>
    </row>
    <row r="453" spans="1:10">
      <c r="A453" s="34">
        <v>453</v>
      </c>
      <c r="B453" s="44" t="s">
        <v>1181</v>
      </c>
      <c r="C453" s="44" t="s">
        <v>1037</v>
      </c>
      <c r="D453" s="44" t="s">
        <v>854</v>
      </c>
      <c r="E453" s="7" t="s">
        <v>1220</v>
      </c>
      <c r="F453" s="44" t="s">
        <v>1222</v>
      </c>
      <c r="G453" s="26" t="s">
        <v>1177</v>
      </c>
      <c r="H453" s="26" t="s">
        <v>1177</v>
      </c>
      <c r="I453" s="26" t="s">
        <v>1177</v>
      </c>
      <c r="J453" s="26" t="s">
        <v>1177</v>
      </c>
    </row>
    <row r="454" spans="1:10">
      <c r="A454" s="34">
        <v>454</v>
      </c>
      <c r="B454" s="44" t="s">
        <v>1181</v>
      </c>
      <c r="C454" s="44" t="s">
        <v>1037</v>
      </c>
      <c r="D454" s="44" t="s">
        <v>854</v>
      </c>
      <c r="E454" s="7" t="s">
        <v>1220</v>
      </c>
      <c r="F454" s="44" t="s">
        <v>1223</v>
      </c>
      <c r="G454" s="26" t="s">
        <v>1177</v>
      </c>
      <c r="H454" s="26" t="s">
        <v>1177</v>
      </c>
      <c r="I454" s="26" t="s">
        <v>1177</v>
      </c>
      <c r="J454" s="26" t="s">
        <v>1177</v>
      </c>
    </row>
    <row r="455" spans="1:10">
      <c r="A455" s="34">
        <v>455</v>
      </c>
      <c r="B455" s="44" t="s">
        <v>1181</v>
      </c>
      <c r="C455" s="44" t="s">
        <v>1037</v>
      </c>
      <c r="D455" s="44" t="s">
        <v>854</v>
      </c>
      <c r="E455" s="7" t="s">
        <v>1220</v>
      </c>
      <c r="F455" s="44" t="s">
        <v>1224</v>
      </c>
      <c r="G455" s="26" t="s">
        <v>1177</v>
      </c>
      <c r="H455" s="26" t="s">
        <v>1177</v>
      </c>
      <c r="I455" s="26" t="s">
        <v>1177</v>
      </c>
      <c r="J455" s="26" t="s">
        <v>1177</v>
      </c>
    </row>
    <row r="456" spans="1:10">
      <c r="A456" s="34">
        <v>456</v>
      </c>
      <c r="B456" s="44" t="s">
        <v>1181</v>
      </c>
      <c r="C456" s="44" t="s">
        <v>1037</v>
      </c>
      <c r="D456" s="44" t="s">
        <v>854</v>
      </c>
      <c r="E456" s="7" t="s">
        <v>1225</v>
      </c>
      <c r="F456" s="44" t="s">
        <v>1226</v>
      </c>
      <c r="G456" s="26" t="s">
        <v>1177</v>
      </c>
      <c r="H456" s="26" t="s">
        <v>1177</v>
      </c>
      <c r="I456" s="26" t="s">
        <v>1177</v>
      </c>
      <c r="J456" s="26" t="s">
        <v>1177</v>
      </c>
    </row>
    <row r="457" spans="1:10">
      <c r="A457" s="34">
        <v>457</v>
      </c>
      <c r="B457" s="44" t="s">
        <v>1181</v>
      </c>
      <c r="C457" s="44" t="s">
        <v>1037</v>
      </c>
      <c r="D457" s="44" t="s">
        <v>854</v>
      </c>
      <c r="E457" s="7" t="s">
        <v>1225</v>
      </c>
      <c r="F457" s="44" t="s">
        <v>1227</v>
      </c>
      <c r="G457" s="26" t="s">
        <v>1177</v>
      </c>
      <c r="H457" s="26" t="s">
        <v>1177</v>
      </c>
      <c r="I457" s="26" t="s">
        <v>1177</v>
      </c>
      <c r="J457" s="26" t="s">
        <v>1177</v>
      </c>
    </row>
    <row r="458" spans="1:10">
      <c r="A458" s="34">
        <v>458</v>
      </c>
      <c r="B458" s="44" t="s">
        <v>1181</v>
      </c>
      <c r="C458" s="44" t="s">
        <v>1037</v>
      </c>
      <c r="D458" s="44" t="s">
        <v>854</v>
      </c>
      <c r="E458" s="7" t="s">
        <v>1225</v>
      </c>
      <c r="F458" s="44" t="s">
        <v>1228</v>
      </c>
      <c r="G458" s="26" t="s">
        <v>1177</v>
      </c>
      <c r="H458" s="26" t="s">
        <v>1177</v>
      </c>
      <c r="I458" s="26" t="s">
        <v>1177</v>
      </c>
      <c r="J458" s="26" t="s">
        <v>1177</v>
      </c>
    </row>
    <row r="459" spans="1:10">
      <c r="A459" s="34">
        <v>459</v>
      </c>
      <c r="B459" s="44" t="s">
        <v>1181</v>
      </c>
      <c r="C459" s="44" t="s">
        <v>1037</v>
      </c>
      <c r="D459" s="44" t="s">
        <v>854</v>
      </c>
      <c r="E459" s="7" t="s">
        <v>1225</v>
      </c>
      <c r="F459" s="44" t="s">
        <v>1226</v>
      </c>
      <c r="G459" s="26" t="s">
        <v>1177</v>
      </c>
      <c r="H459" s="26" t="s">
        <v>1177</v>
      </c>
      <c r="I459" s="26" t="s">
        <v>1177</v>
      </c>
      <c r="J459" s="26" t="s">
        <v>1177</v>
      </c>
    </row>
    <row r="460" spans="1:10">
      <c r="A460" s="34">
        <v>460</v>
      </c>
      <c r="B460" s="44" t="s">
        <v>1181</v>
      </c>
      <c r="C460" s="44" t="s">
        <v>1037</v>
      </c>
      <c r="D460" s="44" t="s">
        <v>854</v>
      </c>
      <c r="E460" s="7" t="s">
        <v>1225</v>
      </c>
      <c r="F460" s="44" t="s">
        <v>1229</v>
      </c>
      <c r="G460" s="26" t="s">
        <v>1177</v>
      </c>
      <c r="H460" s="26" t="s">
        <v>1177</v>
      </c>
      <c r="I460" s="26" t="s">
        <v>1177</v>
      </c>
      <c r="J460" s="26" t="s">
        <v>1177</v>
      </c>
    </row>
    <row r="461" spans="1:10">
      <c r="A461" s="34">
        <v>461</v>
      </c>
      <c r="B461" s="44" t="s">
        <v>1181</v>
      </c>
      <c r="C461" s="44" t="s">
        <v>1037</v>
      </c>
      <c r="D461" s="44" t="s">
        <v>12</v>
      </c>
      <c r="E461" s="7" t="s">
        <v>43</v>
      </c>
      <c r="F461" s="44" t="s">
        <v>875</v>
      </c>
      <c r="G461" s="26" t="s">
        <v>1177</v>
      </c>
      <c r="H461" s="26" t="s">
        <v>1177</v>
      </c>
      <c r="I461" s="26" t="s">
        <v>1177</v>
      </c>
      <c r="J461" s="26" t="s">
        <v>1177</v>
      </c>
    </row>
    <row r="462" spans="1:10">
      <c r="A462" s="34">
        <v>462</v>
      </c>
      <c r="B462" s="44" t="s">
        <v>1181</v>
      </c>
      <c r="C462" s="44" t="s">
        <v>1037</v>
      </c>
      <c r="D462" s="44" t="s">
        <v>12</v>
      </c>
      <c r="E462" s="7" t="s">
        <v>43</v>
      </c>
      <c r="F462" s="44" t="s">
        <v>1230</v>
      </c>
      <c r="G462" s="26" t="s">
        <v>1177</v>
      </c>
      <c r="H462" s="26" t="s">
        <v>1177</v>
      </c>
      <c r="I462" s="26" t="s">
        <v>1177</v>
      </c>
      <c r="J462" s="26" t="s">
        <v>1177</v>
      </c>
    </row>
    <row r="463" spans="1:10">
      <c r="A463" s="34">
        <v>463</v>
      </c>
      <c r="B463" s="44" t="s">
        <v>1181</v>
      </c>
      <c r="C463" s="44" t="s">
        <v>1037</v>
      </c>
      <c r="D463" s="44" t="s">
        <v>1231</v>
      </c>
      <c r="E463" s="7" t="s">
        <v>710</v>
      </c>
      <c r="F463" s="44" t="s">
        <v>1232</v>
      </c>
      <c r="G463" s="26" t="s">
        <v>1177</v>
      </c>
      <c r="H463" s="26" t="s">
        <v>1177</v>
      </c>
      <c r="I463" s="26" t="s">
        <v>1177</v>
      </c>
      <c r="J463" s="26" t="s">
        <v>1177</v>
      </c>
    </row>
    <row r="464" spans="1:10">
      <c r="A464" s="34">
        <v>464</v>
      </c>
      <c r="B464" s="44" t="s">
        <v>1181</v>
      </c>
      <c r="C464" s="44" t="s">
        <v>1037</v>
      </c>
      <c r="D464" s="44" t="s">
        <v>1231</v>
      </c>
      <c r="E464" s="7" t="s">
        <v>710</v>
      </c>
      <c r="F464" s="44" t="s">
        <v>1233</v>
      </c>
      <c r="G464" s="26" t="s">
        <v>1177</v>
      </c>
      <c r="H464" s="26" t="s">
        <v>1177</v>
      </c>
      <c r="I464" s="26" t="s">
        <v>1177</v>
      </c>
      <c r="J464" s="26" t="s">
        <v>1177</v>
      </c>
    </row>
    <row r="465" spans="1:10">
      <c r="A465" s="34">
        <v>465</v>
      </c>
      <c r="B465" s="44" t="s">
        <v>1181</v>
      </c>
      <c r="C465" s="44" t="s">
        <v>1037</v>
      </c>
      <c r="D465" s="44" t="s">
        <v>1231</v>
      </c>
      <c r="E465" s="7" t="s">
        <v>710</v>
      </c>
      <c r="F465" s="44" t="s">
        <v>1234</v>
      </c>
      <c r="G465" s="26" t="s">
        <v>1177</v>
      </c>
      <c r="H465" s="26" t="s">
        <v>1177</v>
      </c>
      <c r="I465" s="26" t="s">
        <v>1177</v>
      </c>
      <c r="J465" s="26" t="s">
        <v>1177</v>
      </c>
    </row>
    <row r="466" spans="1:10">
      <c r="A466" s="34">
        <v>466</v>
      </c>
      <c r="B466" s="44" t="s">
        <v>1181</v>
      </c>
      <c r="C466" s="44" t="s">
        <v>1037</v>
      </c>
      <c r="D466" s="44" t="s">
        <v>1231</v>
      </c>
      <c r="E466" s="7" t="s">
        <v>710</v>
      </c>
      <c r="F466" s="44" t="s">
        <v>1235</v>
      </c>
      <c r="G466" s="26" t="s">
        <v>1177</v>
      </c>
      <c r="H466" s="26" t="s">
        <v>1177</v>
      </c>
      <c r="I466" s="26" t="s">
        <v>1177</v>
      </c>
      <c r="J466" s="26" t="s">
        <v>1177</v>
      </c>
    </row>
    <row r="467" spans="1:10">
      <c r="A467" s="34">
        <v>467</v>
      </c>
      <c r="B467" s="44" t="s">
        <v>1181</v>
      </c>
      <c r="C467" s="44" t="s">
        <v>1037</v>
      </c>
      <c r="D467" s="44" t="s">
        <v>1231</v>
      </c>
      <c r="E467" s="7" t="s">
        <v>1236</v>
      </c>
      <c r="F467" s="44" t="s">
        <v>1237</v>
      </c>
      <c r="G467" s="26" t="s">
        <v>1177</v>
      </c>
      <c r="H467" s="26" t="s">
        <v>1177</v>
      </c>
      <c r="I467" s="26" t="s">
        <v>1177</v>
      </c>
      <c r="J467" s="26" t="s">
        <v>1177</v>
      </c>
    </row>
    <row r="468" spans="1:10">
      <c r="A468" s="34">
        <v>468</v>
      </c>
      <c r="B468" s="44" t="s">
        <v>1181</v>
      </c>
      <c r="C468" s="44" t="s">
        <v>1037</v>
      </c>
      <c r="D468" s="44" t="s">
        <v>1231</v>
      </c>
      <c r="E468" s="7" t="s">
        <v>1236</v>
      </c>
      <c r="F468" s="44" t="s">
        <v>1238</v>
      </c>
      <c r="G468" s="26" t="s">
        <v>1177</v>
      </c>
      <c r="H468" s="26" t="s">
        <v>1177</v>
      </c>
      <c r="I468" s="26" t="s">
        <v>1177</v>
      </c>
      <c r="J468" s="26" t="s">
        <v>1177</v>
      </c>
    </row>
    <row r="469" spans="1:10">
      <c r="A469" s="34">
        <v>469</v>
      </c>
      <c r="B469" s="44" t="s">
        <v>1181</v>
      </c>
      <c r="C469" s="44" t="s">
        <v>1037</v>
      </c>
      <c r="D469" s="44" t="s">
        <v>1231</v>
      </c>
      <c r="E469" s="7" t="s">
        <v>1236</v>
      </c>
      <c r="F469" s="44" t="s">
        <v>1239</v>
      </c>
      <c r="G469" s="26" t="s">
        <v>1177</v>
      </c>
      <c r="H469" s="26" t="s">
        <v>1177</v>
      </c>
      <c r="I469" s="26" t="s">
        <v>1177</v>
      </c>
      <c r="J469" s="26" t="s">
        <v>1177</v>
      </c>
    </row>
    <row r="470" spans="1:10">
      <c r="A470" s="34">
        <v>470</v>
      </c>
      <c r="B470" s="44" t="s">
        <v>1181</v>
      </c>
      <c r="C470" s="44" t="s">
        <v>1037</v>
      </c>
      <c r="D470" s="44" t="s">
        <v>1240</v>
      </c>
      <c r="E470" s="7" t="s">
        <v>760</v>
      </c>
      <c r="F470" s="44" t="s">
        <v>1241</v>
      </c>
      <c r="G470" s="26" t="s">
        <v>1177</v>
      </c>
      <c r="H470" s="26" t="s">
        <v>1177</v>
      </c>
      <c r="I470" s="26" t="s">
        <v>1177</v>
      </c>
      <c r="J470" s="26" t="s">
        <v>1177</v>
      </c>
    </row>
    <row r="471" spans="1:10">
      <c r="A471" s="34">
        <v>471</v>
      </c>
      <c r="B471" s="44" t="s">
        <v>1181</v>
      </c>
      <c r="C471" s="44" t="s">
        <v>1037</v>
      </c>
      <c r="D471" s="44" t="s">
        <v>1240</v>
      </c>
      <c r="E471" s="7" t="s">
        <v>760</v>
      </c>
      <c r="F471" s="44" t="s">
        <v>1242</v>
      </c>
      <c r="G471" s="26" t="s">
        <v>1177</v>
      </c>
      <c r="H471" s="26" t="s">
        <v>1177</v>
      </c>
      <c r="I471" s="26" t="s">
        <v>1177</v>
      </c>
      <c r="J471" s="26" t="s">
        <v>1177</v>
      </c>
    </row>
    <row r="472" spans="1:10">
      <c r="A472" s="34">
        <v>472</v>
      </c>
      <c r="B472" s="44" t="s">
        <v>1181</v>
      </c>
      <c r="C472" s="44" t="s">
        <v>1037</v>
      </c>
      <c r="D472" s="44" t="s">
        <v>1240</v>
      </c>
      <c r="E472" s="7" t="s">
        <v>760</v>
      </c>
      <c r="F472" s="44" t="s">
        <v>1243</v>
      </c>
      <c r="G472" s="26" t="s">
        <v>1177</v>
      </c>
      <c r="H472" s="26" t="s">
        <v>1177</v>
      </c>
      <c r="I472" s="26" t="s">
        <v>1177</v>
      </c>
      <c r="J472" s="26" t="s">
        <v>1177</v>
      </c>
    </row>
    <row r="473" spans="1:10">
      <c r="A473" s="34">
        <v>473</v>
      </c>
      <c r="B473" s="44" t="s">
        <v>1181</v>
      </c>
      <c r="C473" s="44" t="s">
        <v>1037</v>
      </c>
      <c r="D473" s="44" t="s">
        <v>1240</v>
      </c>
      <c r="E473" s="7" t="s">
        <v>760</v>
      </c>
      <c r="F473" s="44" t="s">
        <v>1244</v>
      </c>
      <c r="G473" s="26" t="s">
        <v>1177</v>
      </c>
      <c r="H473" s="26" t="s">
        <v>1177</v>
      </c>
      <c r="I473" s="26" t="s">
        <v>1177</v>
      </c>
      <c r="J473" s="26" t="s">
        <v>1177</v>
      </c>
    </row>
    <row r="474" spans="1:10">
      <c r="A474" s="34">
        <v>474</v>
      </c>
      <c r="B474" s="44" t="s">
        <v>1181</v>
      </c>
      <c r="C474" s="44" t="s">
        <v>1037</v>
      </c>
      <c r="D474" s="44" t="s">
        <v>727</v>
      </c>
      <c r="E474" s="7" t="s">
        <v>1245</v>
      </c>
      <c r="F474" s="44" t="s">
        <v>1246</v>
      </c>
      <c r="G474" s="26" t="s">
        <v>1177</v>
      </c>
      <c r="H474" s="26" t="s">
        <v>1177</v>
      </c>
      <c r="I474" s="26" t="s">
        <v>1177</v>
      </c>
      <c r="J474" s="26" t="s">
        <v>1177</v>
      </c>
    </row>
    <row r="475" spans="1:10">
      <c r="A475" s="34">
        <v>475</v>
      </c>
      <c r="B475" s="44" t="s">
        <v>1181</v>
      </c>
      <c r="C475" s="44" t="s">
        <v>1037</v>
      </c>
      <c r="D475" s="44" t="s">
        <v>727</v>
      </c>
      <c r="E475" s="7" t="s">
        <v>1245</v>
      </c>
      <c r="F475" s="44" t="s">
        <v>1247</v>
      </c>
      <c r="G475" s="26" t="s">
        <v>1177</v>
      </c>
      <c r="H475" s="26" t="s">
        <v>1177</v>
      </c>
      <c r="I475" s="26" t="s">
        <v>1177</v>
      </c>
      <c r="J475" s="26" t="s">
        <v>1177</v>
      </c>
    </row>
    <row r="476" spans="1:10">
      <c r="A476" s="34">
        <v>476</v>
      </c>
      <c r="B476" s="44" t="s">
        <v>1181</v>
      </c>
      <c r="C476" s="44" t="s">
        <v>1037</v>
      </c>
      <c r="D476" s="44" t="s">
        <v>727</v>
      </c>
      <c r="E476" s="7" t="s">
        <v>1245</v>
      </c>
      <c r="F476" s="44" t="s">
        <v>1248</v>
      </c>
      <c r="G476" s="26" t="s">
        <v>1177</v>
      </c>
      <c r="H476" s="26" t="s">
        <v>1177</v>
      </c>
      <c r="I476" s="26" t="s">
        <v>1177</v>
      </c>
      <c r="J476" s="26" t="s">
        <v>1177</v>
      </c>
    </row>
    <row r="477" spans="1:10">
      <c r="A477" s="34">
        <v>477</v>
      </c>
      <c r="B477" s="44" t="s">
        <v>1181</v>
      </c>
      <c r="C477" s="44" t="s">
        <v>1037</v>
      </c>
      <c r="D477" s="44" t="s">
        <v>727</v>
      </c>
      <c r="E477" s="7" t="s">
        <v>1245</v>
      </c>
      <c r="F477" s="44" t="s">
        <v>1249</v>
      </c>
      <c r="G477" s="26" t="s">
        <v>1177</v>
      </c>
      <c r="H477" s="26" t="s">
        <v>1177</v>
      </c>
      <c r="I477" s="26" t="s">
        <v>1177</v>
      </c>
      <c r="J477" s="26" t="s">
        <v>1177</v>
      </c>
    </row>
    <row r="478" spans="1:10">
      <c r="A478" s="34">
        <v>478</v>
      </c>
      <c r="B478" s="44" t="s">
        <v>1181</v>
      </c>
      <c r="C478" s="44" t="s">
        <v>1037</v>
      </c>
      <c r="D478" s="44" t="s">
        <v>727</v>
      </c>
      <c r="E478" s="7" t="s">
        <v>1250</v>
      </c>
      <c r="F478" s="44" t="s">
        <v>1250</v>
      </c>
      <c r="G478" s="26" t="s">
        <v>1177</v>
      </c>
      <c r="H478" s="26" t="s">
        <v>1177</v>
      </c>
      <c r="I478" s="26" t="s">
        <v>1177</v>
      </c>
      <c r="J478" s="26" t="s">
        <v>1177</v>
      </c>
    </row>
    <row r="479" spans="1:10">
      <c r="A479" s="34">
        <v>479</v>
      </c>
      <c r="B479" s="44" t="s">
        <v>1181</v>
      </c>
      <c r="C479" s="44" t="s">
        <v>1037</v>
      </c>
      <c r="D479" s="44" t="s">
        <v>727</v>
      </c>
      <c r="E479" s="7" t="s">
        <v>1250</v>
      </c>
      <c r="F479" s="44" t="s">
        <v>692</v>
      </c>
      <c r="G479" s="26" t="s">
        <v>1177</v>
      </c>
      <c r="H479" s="26" t="s">
        <v>1177</v>
      </c>
      <c r="I479" s="26" t="s">
        <v>1177</v>
      </c>
      <c r="J479" s="26" t="s">
        <v>1177</v>
      </c>
    </row>
    <row r="480" spans="1:10">
      <c r="A480" s="34">
        <v>480</v>
      </c>
      <c r="B480" s="44" t="s">
        <v>1181</v>
      </c>
      <c r="C480" s="44" t="s">
        <v>1037</v>
      </c>
      <c r="D480" s="44" t="s">
        <v>727</v>
      </c>
      <c r="E480" s="7" t="s">
        <v>1250</v>
      </c>
      <c r="F480" s="44" t="s">
        <v>1251</v>
      </c>
      <c r="G480" s="26" t="s">
        <v>1177</v>
      </c>
      <c r="H480" s="26" t="s">
        <v>1177</v>
      </c>
      <c r="I480" s="26" t="s">
        <v>1177</v>
      </c>
      <c r="J480" s="26" t="s">
        <v>1177</v>
      </c>
    </row>
    <row r="481" spans="1:10">
      <c r="A481" s="34">
        <v>481</v>
      </c>
      <c r="B481" s="44" t="s">
        <v>1181</v>
      </c>
      <c r="C481" s="44" t="s">
        <v>1037</v>
      </c>
      <c r="D481" s="44" t="s">
        <v>727</v>
      </c>
      <c r="E481" s="7" t="s">
        <v>1250</v>
      </c>
      <c r="F481" s="44" t="s">
        <v>1252</v>
      </c>
      <c r="G481" s="26" t="s">
        <v>1177</v>
      </c>
      <c r="H481" s="26" t="s">
        <v>1177</v>
      </c>
      <c r="I481" s="26" t="s">
        <v>1177</v>
      </c>
      <c r="J481" s="26" t="s">
        <v>1177</v>
      </c>
    </row>
    <row r="482" spans="1:10">
      <c r="A482" s="34">
        <v>482</v>
      </c>
      <c r="B482" s="44" t="s">
        <v>1181</v>
      </c>
      <c r="C482" s="44" t="s">
        <v>1037</v>
      </c>
      <c r="D482" s="44" t="s">
        <v>727</v>
      </c>
      <c r="E482" s="7" t="s">
        <v>1253</v>
      </c>
      <c r="F482" s="44" t="s">
        <v>1254</v>
      </c>
      <c r="G482" s="26" t="s">
        <v>1177</v>
      </c>
      <c r="H482" s="26" t="s">
        <v>1177</v>
      </c>
      <c r="I482" s="26" t="s">
        <v>1177</v>
      </c>
      <c r="J482" s="26" t="s">
        <v>1177</v>
      </c>
    </row>
    <row r="483" spans="1:10">
      <c r="A483" s="34">
        <v>483</v>
      </c>
      <c r="B483" s="44" t="s">
        <v>1181</v>
      </c>
      <c r="C483" s="44" t="s">
        <v>1037</v>
      </c>
      <c r="D483" s="44" t="s">
        <v>727</v>
      </c>
      <c r="E483" s="7" t="s">
        <v>1253</v>
      </c>
      <c r="F483" s="44" t="s">
        <v>1255</v>
      </c>
      <c r="G483" s="26" t="s">
        <v>1177</v>
      </c>
      <c r="H483" s="26" t="s">
        <v>1177</v>
      </c>
      <c r="I483" s="26" t="s">
        <v>1177</v>
      </c>
      <c r="J483" s="26" t="s">
        <v>1177</v>
      </c>
    </row>
    <row r="484" spans="1:10">
      <c r="A484" s="34">
        <v>484</v>
      </c>
      <c r="B484" s="44" t="s">
        <v>1181</v>
      </c>
      <c r="C484" s="44" t="s">
        <v>1037</v>
      </c>
      <c r="D484" s="44" t="s">
        <v>727</v>
      </c>
      <c r="E484" s="7" t="s">
        <v>1253</v>
      </c>
      <c r="F484" s="44" t="s">
        <v>1256</v>
      </c>
      <c r="G484" s="26" t="s">
        <v>1177</v>
      </c>
      <c r="H484" s="26" t="s">
        <v>1177</v>
      </c>
      <c r="I484" s="26" t="s">
        <v>1177</v>
      </c>
      <c r="J484" s="26" t="s">
        <v>1177</v>
      </c>
    </row>
    <row r="485" spans="1:10">
      <c r="A485" s="34">
        <v>485</v>
      </c>
      <c r="B485" s="44" t="s">
        <v>1181</v>
      </c>
      <c r="C485" s="44" t="s">
        <v>1037</v>
      </c>
      <c r="D485" s="44" t="s">
        <v>727</v>
      </c>
      <c r="E485" s="7" t="s">
        <v>1253</v>
      </c>
      <c r="F485" s="44" t="s">
        <v>1257</v>
      </c>
      <c r="G485" s="26" t="s">
        <v>1177</v>
      </c>
      <c r="H485" s="26" t="s">
        <v>1177</v>
      </c>
      <c r="I485" s="26" t="s">
        <v>1177</v>
      </c>
      <c r="J485" s="26" t="s">
        <v>1177</v>
      </c>
    </row>
    <row r="486" spans="1:10">
      <c r="B486" s="44" t="s">
        <v>1265</v>
      </c>
      <c r="C486" s="47" t="s">
        <v>1258</v>
      </c>
      <c r="D486" s="47" t="s">
        <v>1259</v>
      </c>
      <c r="E486" s="47" t="s">
        <v>443</v>
      </c>
      <c r="F486" s="47" t="s">
        <v>443</v>
      </c>
      <c r="G486" s="26" t="s">
        <v>1177</v>
      </c>
      <c r="H486" s="26" t="s">
        <v>1177</v>
      </c>
      <c r="I486" s="26" t="s">
        <v>1177</v>
      </c>
      <c r="J486" s="26" t="s">
        <v>1177</v>
      </c>
    </row>
    <row r="487" spans="1:10">
      <c r="B487" s="44" t="s">
        <v>1265</v>
      </c>
      <c r="C487" s="47" t="s">
        <v>1260</v>
      </c>
      <c r="D487" s="47" t="s">
        <v>223</v>
      </c>
      <c r="E487" s="47" t="s">
        <v>224</v>
      </c>
      <c r="F487" s="47" t="s">
        <v>1059</v>
      </c>
      <c r="G487" s="26" t="s">
        <v>1177</v>
      </c>
      <c r="H487" s="26" t="s">
        <v>1177</v>
      </c>
      <c r="I487" s="26" t="s">
        <v>1177</v>
      </c>
      <c r="J487" s="26" t="s">
        <v>1177</v>
      </c>
    </row>
    <row r="488" spans="1:10">
      <c r="B488" s="44" t="s">
        <v>1265</v>
      </c>
      <c r="C488" s="47" t="s">
        <v>1260</v>
      </c>
      <c r="D488" s="47" t="s">
        <v>223</v>
      </c>
      <c r="E488" s="47" t="s">
        <v>265</v>
      </c>
      <c r="F488" s="47" t="s">
        <v>1088</v>
      </c>
      <c r="G488" s="26" t="s">
        <v>1177</v>
      </c>
      <c r="H488" s="26" t="s">
        <v>1177</v>
      </c>
      <c r="I488" s="26" t="s">
        <v>1177</v>
      </c>
      <c r="J488" s="26" t="s">
        <v>1177</v>
      </c>
    </row>
    <row r="489" spans="1:10">
      <c r="B489" s="44" t="s">
        <v>1265</v>
      </c>
      <c r="C489" s="47" t="s">
        <v>1260</v>
      </c>
      <c r="D489" s="47" t="s">
        <v>223</v>
      </c>
      <c r="E489" s="47" t="s">
        <v>265</v>
      </c>
      <c r="F489" s="47" t="s">
        <v>1065</v>
      </c>
      <c r="G489" s="26" t="s">
        <v>1177</v>
      </c>
      <c r="H489" s="26" t="s">
        <v>1177</v>
      </c>
      <c r="I489" s="26" t="s">
        <v>1177</v>
      </c>
      <c r="J489" s="26" t="s">
        <v>1177</v>
      </c>
    </row>
    <row r="490" spans="1:10">
      <c r="B490" s="44" t="s">
        <v>1265</v>
      </c>
      <c r="C490" s="47" t="s">
        <v>1260</v>
      </c>
      <c r="D490" s="47" t="s">
        <v>223</v>
      </c>
      <c r="E490" s="47" t="s">
        <v>265</v>
      </c>
      <c r="F490" s="47" t="s">
        <v>1093</v>
      </c>
      <c r="G490" s="26" t="s">
        <v>1177</v>
      </c>
      <c r="H490" s="26" t="s">
        <v>1177</v>
      </c>
      <c r="I490" s="26" t="s">
        <v>1177</v>
      </c>
      <c r="J490" s="26" t="s">
        <v>1177</v>
      </c>
    </row>
    <row r="491" spans="1:10">
      <c r="B491" s="44" t="s">
        <v>1265</v>
      </c>
      <c r="C491" s="47" t="s">
        <v>1260</v>
      </c>
      <c r="D491" s="47" t="s">
        <v>223</v>
      </c>
      <c r="E491" s="47" t="s">
        <v>265</v>
      </c>
      <c r="F491" s="47" t="s">
        <v>1080</v>
      </c>
      <c r="G491" s="26" t="s">
        <v>1177</v>
      </c>
      <c r="H491" s="26" t="s">
        <v>1177</v>
      </c>
      <c r="I491" s="26" t="s">
        <v>1177</v>
      </c>
      <c r="J491" s="26" t="s">
        <v>1177</v>
      </c>
    </row>
    <row r="492" spans="1:10">
      <c r="B492" s="44" t="s">
        <v>1265</v>
      </c>
      <c r="C492" s="47" t="s">
        <v>1260</v>
      </c>
      <c r="D492" s="47" t="s">
        <v>223</v>
      </c>
      <c r="E492" s="47" t="s">
        <v>265</v>
      </c>
      <c r="F492" s="47" t="s">
        <v>1096</v>
      </c>
      <c r="G492" s="26" t="s">
        <v>1177</v>
      </c>
      <c r="H492" s="26" t="s">
        <v>1177</v>
      </c>
      <c r="I492" s="26" t="s">
        <v>1177</v>
      </c>
      <c r="J492" s="26" t="s">
        <v>1177</v>
      </c>
    </row>
    <row r="493" spans="1:10">
      <c r="B493" s="44" t="s">
        <v>1265</v>
      </c>
      <c r="C493" s="47" t="s">
        <v>1260</v>
      </c>
      <c r="D493" s="47" t="s">
        <v>223</v>
      </c>
      <c r="E493" s="47" t="s">
        <v>265</v>
      </c>
      <c r="F493" s="47" t="s">
        <v>1099</v>
      </c>
      <c r="G493" s="26" t="s">
        <v>1177</v>
      </c>
      <c r="H493" s="26" t="s">
        <v>1177</v>
      </c>
      <c r="I493" s="26" t="s">
        <v>1177</v>
      </c>
      <c r="J493" s="26" t="s">
        <v>1177</v>
      </c>
    </row>
    <row r="494" spans="1:10">
      <c r="B494" s="44" t="s">
        <v>1265</v>
      </c>
      <c r="C494" s="47" t="s">
        <v>1260</v>
      </c>
      <c r="D494" s="47" t="s">
        <v>223</v>
      </c>
      <c r="E494" s="47" t="s">
        <v>265</v>
      </c>
      <c r="F494" s="47" t="s">
        <v>1102</v>
      </c>
      <c r="G494" s="26" t="s">
        <v>1177</v>
      </c>
      <c r="H494" s="26" t="s">
        <v>1177</v>
      </c>
      <c r="I494" s="26" t="s">
        <v>1177</v>
      </c>
      <c r="J494" s="26" t="s">
        <v>1177</v>
      </c>
    </row>
    <row r="495" spans="1:10">
      <c r="B495" s="44" t="s">
        <v>1265</v>
      </c>
      <c r="C495" s="47" t="s">
        <v>1260</v>
      </c>
      <c r="D495" s="47" t="s">
        <v>223</v>
      </c>
      <c r="E495" s="47" t="s">
        <v>265</v>
      </c>
      <c r="F495" s="47" t="s">
        <v>1070</v>
      </c>
      <c r="G495" s="26" t="s">
        <v>1177</v>
      </c>
      <c r="H495" s="26" t="s">
        <v>1177</v>
      </c>
      <c r="I495" s="26" t="s">
        <v>1177</v>
      </c>
      <c r="J495" s="26" t="s">
        <v>1177</v>
      </c>
    </row>
    <row r="496" spans="1:10">
      <c r="B496" s="44" t="s">
        <v>1265</v>
      </c>
      <c r="C496" s="47" t="s">
        <v>1260</v>
      </c>
      <c r="D496" s="47" t="s">
        <v>223</v>
      </c>
      <c r="E496" s="47" t="s">
        <v>265</v>
      </c>
      <c r="F496" s="47" t="s">
        <v>1073</v>
      </c>
      <c r="G496" s="26" t="s">
        <v>1177</v>
      </c>
      <c r="H496" s="26" t="s">
        <v>1177</v>
      </c>
      <c r="I496" s="26" t="s">
        <v>1177</v>
      </c>
      <c r="J496" s="26" t="s">
        <v>1177</v>
      </c>
    </row>
    <row r="497" spans="2:10">
      <c r="B497" s="44" t="s">
        <v>1265</v>
      </c>
      <c r="C497" s="47" t="s">
        <v>1260</v>
      </c>
      <c r="D497" s="47" t="s">
        <v>223</v>
      </c>
      <c r="E497" s="47" t="s">
        <v>265</v>
      </c>
      <c r="F497" s="47" t="s">
        <v>1085</v>
      </c>
      <c r="G497" s="26" t="s">
        <v>1177</v>
      </c>
      <c r="H497" s="26" t="s">
        <v>1177</v>
      </c>
      <c r="I497" s="26" t="s">
        <v>1177</v>
      </c>
      <c r="J497" s="26" t="s">
        <v>1177</v>
      </c>
    </row>
    <row r="498" spans="2:10">
      <c r="B498" s="44" t="s">
        <v>1265</v>
      </c>
      <c r="C498" s="47" t="s">
        <v>1261</v>
      </c>
      <c r="D498" s="47" t="s">
        <v>69</v>
      </c>
      <c r="E498" s="47" t="s">
        <v>70</v>
      </c>
      <c r="F498" s="47" t="s">
        <v>1053</v>
      </c>
      <c r="G498" s="26" t="s">
        <v>1177</v>
      </c>
      <c r="H498" s="26" t="s">
        <v>1177</v>
      </c>
      <c r="I498" s="26" t="s">
        <v>1177</v>
      </c>
      <c r="J498" s="26" t="s">
        <v>1177</v>
      </c>
    </row>
    <row r="499" spans="2:10">
      <c r="B499" s="44" t="s">
        <v>1265</v>
      </c>
      <c r="C499" s="47" t="s">
        <v>1261</v>
      </c>
      <c r="D499" s="47" t="s">
        <v>69</v>
      </c>
      <c r="E499" s="47" t="s">
        <v>70</v>
      </c>
      <c r="F499" s="47" t="s">
        <v>1262</v>
      </c>
      <c r="G499" s="26" t="s">
        <v>1177</v>
      </c>
      <c r="H499" s="26" t="s">
        <v>1177</v>
      </c>
      <c r="I499" s="26" t="s">
        <v>1177</v>
      </c>
      <c r="J499" s="26" t="s">
        <v>1177</v>
      </c>
    </row>
    <row r="500" spans="2:10">
      <c r="B500" s="44" t="s">
        <v>1265</v>
      </c>
      <c r="C500" s="47" t="s">
        <v>1261</v>
      </c>
      <c r="D500" s="47" t="s">
        <v>69</v>
      </c>
      <c r="E500" s="47" t="s">
        <v>70</v>
      </c>
      <c r="F500" s="47" t="s">
        <v>599</v>
      </c>
      <c r="G500" s="26" t="s">
        <v>1177</v>
      </c>
      <c r="H500" s="26" t="s">
        <v>1177</v>
      </c>
      <c r="I500" s="26" t="s">
        <v>1177</v>
      </c>
      <c r="J500" s="26" t="s">
        <v>1177</v>
      </c>
    </row>
    <row r="501" spans="2:10">
      <c r="B501" s="44" t="s">
        <v>1265</v>
      </c>
      <c r="C501" s="47" t="s">
        <v>1261</v>
      </c>
      <c r="D501" s="47" t="s">
        <v>12</v>
      </c>
      <c r="E501" s="47" t="s">
        <v>43</v>
      </c>
      <c r="F501" s="47" t="s">
        <v>1050</v>
      </c>
      <c r="G501" s="26" t="s">
        <v>1177</v>
      </c>
      <c r="H501" s="26" t="s">
        <v>1177</v>
      </c>
      <c r="I501" s="26" t="s">
        <v>1177</v>
      </c>
      <c r="J501" s="26" t="s">
        <v>1177</v>
      </c>
    </row>
    <row r="502" spans="2:10">
      <c r="B502" s="44" t="s">
        <v>1265</v>
      </c>
      <c r="C502" s="47" t="s">
        <v>1263</v>
      </c>
      <c r="D502" s="47" t="s">
        <v>1231</v>
      </c>
      <c r="E502" s="47" t="s">
        <v>685</v>
      </c>
      <c r="F502" s="47" t="s">
        <v>1039</v>
      </c>
      <c r="G502" s="26" t="s">
        <v>1177</v>
      </c>
      <c r="H502" s="26" t="s">
        <v>1177</v>
      </c>
      <c r="I502" s="26" t="s">
        <v>1177</v>
      </c>
      <c r="J502" s="26" t="s">
        <v>1177</v>
      </c>
    </row>
    <row r="503" spans="2:10">
      <c r="B503" s="44" t="s">
        <v>1265</v>
      </c>
      <c r="C503" s="47" t="s">
        <v>1263</v>
      </c>
      <c r="D503" s="47" t="s">
        <v>1231</v>
      </c>
      <c r="E503" s="47" t="s">
        <v>691</v>
      </c>
      <c r="F503" s="47" t="s">
        <v>1264</v>
      </c>
      <c r="G503" s="26" t="s">
        <v>1177</v>
      </c>
      <c r="H503" s="26" t="s">
        <v>1177</v>
      </c>
      <c r="I503" s="26" t="s">
        <v>1177</v>
      </c>
      <c r="J503" s="26" t="s">
        <v>1177</v>
      </c>
    </row>
  </sheetData>
  <autoFilter ref="A1:J503"/>
  <conditionalFormatting sqref="F329:F503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GPS Coordinates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Duncan Graham</dc:creator>
  <cp:lastModifiedBy>Angus Duncan Graham</cp:lastModifiedBy>
  <dcterms:created xsi:type="dcterms:W3CDTF">2016-04-25T18:40:09Z</dcterms:created>
  <dcterms:modified xsi:type="dcterms:W3CDTF">2016-04-26T17:31:58Z</dcterms:modified>
</cp:coreProperties>
</file>