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ariafernandezcarcedo/Downloads/"/>
    </mc:Choice>
  </mc:AlternateContent>
  <xr:revisionPtr revIDLastSave="0" documentId="8_{7C6D21BA-87FF-B049-B1CB-660658FD2833}" xr6:coauthVersionLast="47" xr6:coauthVersionMax="47" xr10:uidLastSave="{00000000-0000-0000-0000-000000000000}"/>
  <bookViews>
    <workbookView xWindow="0" yWindow="500" windowWidth="25600" windowHeight="14440" xr2:uid="{3C6E42DA-1A43-CB47-B8C2-E31C6C624D45}"/>
  </bookViews>
  <sheets>
    <sheet name="FPI RF" sheetId="1" r:id="rId1"/>
    <sheet name="Sheet3" sheetId="7" state="hidden" r:id="rId2"/>
    <sheet name="Sheet1" sheetId="6" state="hidden" r:id="rId3"/>
    <sheet name="Old-New FPI indicators" sheetId="4" r:id="rId4"/>
    <sheet name="List of cluster indicators" sheetId="5" state="hidden" r:id="rId5"/>
    <sheet name="Sheet2" sheetId="2" state="hidden" r:id="rId6"/>
  </sheets>
  <definedNames>
    <definedName name="_xlnm._FilterDatabase" localSheetId="0" hidden="1">'FPI RF'!$A$5:$G$171</definedName>
    <definedName name="_xlnm._FilterDatabase" localSheetId="4" hidden="1">'List of cluster indicators'!$A$1:$E$1</definedName>
    <definedName name="_xlnm._FilterDatabase" localSheetId="3" hidden="1">'Old-New FPI indicators'!$A$8:$E$322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7" l="1"/>
  <c r="B3" i="7"/>
  <c r="B4" i="7"/>
  <c r="B5" i="7"/>
  <c r="B6" i="7"/>
  <c r="B7" i="7"/>
  <c r="B8" i="7"/>
  <c r="B9" i="7"/>
  <c r="B1" i="7"/>
  <c r="E6" i="4"/>
  <c r="D6" i="4"/>
  <c r="C6" i="4"/>
  <c r="G2" i="1"/>
  <c r="G1" i="1" l="1"/>
</calcChain>
</file>

<file path=xl/sharedStrings.xml><?xml version="1.0" encoding="utf-8"?>
<sst xmlns="http://schemas.openxmlformats.org/spreadsheetml/2006/main" count="7126" uniqueCount="1777">
  <si>
    <t>Step 1</t>
  </si>
  <si>
    <r>
      <t xml:space="preserve">Filter in column E for </t>
    </r>
    <r>
      <rPr>
        <b/>
        <sz val="11"/>
        <color theme="1"/>
        <rFont val="ArialMT"/>
      </rPr>
      <t xml:space="preserve">obligatory indicators </t>
    </r>
    <r>
      <rPr>
        <sz val="11"/>
        <color theme="1"/>
        <rFont val="ArialMT"/>
      </rPr>
      <t>and assess wich ones are obligatory in the case of your intervention.</t>
    </r>
  </si>
  <si>
    <t>Step 2</t>
  </si>
  <si>
    <r>
      <rPr>
        <sz val="11"/>
        <color rgb="FF000000"/>
        <rFont val="ArialMT"/>
      </rPr>
      <t xml:space="preserve">Filter in column B using the word "GERF" and assess if the GERF proposed are relevant for measuring your results. Other criteria to assess if the indicators filtered are relevant for you are the </t>
    </r>
    <r>
      <rPr>
        <b/>
        <sz val="11"/>
        <color rgb="FF000000"/>
        <rFont val="ArialMT"/>
      </rPr>
      <t>Key Words (G)</t>
    </r>
    <r>
      <rPr>
        <sz val="11"/>
        <color rgb="FF000000"/>
        <rFont val="ArialMT"/>
      </rPr>
      <t xml:space="preserve"> </t>
    </r>
    <r>
      <rPr>
        <b/>
        <sz val="11"/>
        <color rgb="FF000000"/>
        <rFont val="ArialMT"/>
      </rPr>
      <t xml:space="preserve">Indicator's likely level (D) </t>
    </r>
    <r>
      <rPr>
        <sz val="11"/>
        <color rgb="FF000000"/>
        <rFont val="ArialMT"/>
      </rPr>
      <t xml:space="preserve">and the </t>
    </r>
    <r>
      <rPr>
        <b/>
        <sz val="11"/>
        <color rgb="FF000000"/>
        <rFont val="ArialMT"/>
      </rPr>
      <t>Indicator's disaggregation  criteria (F)</t>
    </r>
    <r>
      <rPr>
        <sz val="11"/>
        <color rgb="FF000000"/>
        <rFont val="ArialMT"/>
      </rPr>
      <t xml:space="preserve">. </t>
    </r>
    <r>
      <rPr>
        <b/>
        <sz val="11"/>
        <color rgb="FFFF0000"/>
        <rFont val="ArialMT"/>
      </rPr>
      <t>GERF indicators should be given priority if they are relevant.</t>
    </r>
  </si>
  <si>
    <t>Step 3</t>
  </si>
  <si>
    <r>
      <rPr>
        <sz val="11"/>
        <color rgb="FF000000"/>
        <rFont val="ArialMT"/>
      </rPr>
      <t>Filter by Key words in column G using the word "</t>
    </r>
    <r>
      <rPr>
        <b/>
        <sz val="11"/>
        <color rgb="FF000000"/>
        <rFont val="ArialMT"/>
      </rPr>
      <t>Horizontal</t>
    </r>
    <r>
      <rPr>
        <sz val="11"/>
        <color rgb="FF000000"/>
        <rFont val="ArialMT"/>
      </rPr>
      <t xml:space="preserve">"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</si>
  <si>
    <t>Step 4</t>
  </si>
  <si>
    <r>
      <rPr>
        <sz val="11"/>
        <color rgb="FF000000"/>
        <rFont val="ArialMT"/>
      </rPr>
      <t>Filter by Key words in column G using other K</t>
    </r>
    <r>
      <rPr>
        <b/>
        <sz val="11"/>
        <color rgb="FF000000"/>
        <rFont val="ArialMT"/>
      </rPr>
      <t>ey Word</t>
    </r>
    <r>
      <rPr>
        <sz val="11"/>
        <color rgb="FF000000"/>
        <rFont val="ArialMT"/>
      </rPr>
      <t xml:space="preserve">s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</si>
  <si>
    <t>OPSYS ID</t>
  </si>
  <si>
    <t xml:space="preserve">Indicators in FPI RF </t>
  </si>
  <si>
    <t>Indicator Description</t>
  </si>
  <si>
    <t xml:space="preserve">Indicator most likely level </t>
  </si>
  <si>
    <t>Type of indicator</t>
  </si>
  <si>
    <t xml:space="preserve"> Disaggregation criteria</t>
  </si>
  <si>
    <t>Sectors</t>
  </si>
  <si>
    <t>GERF 1.20 World Bank Worldwide Governance Indicators
(WGI) Rule of Law Score [NDICI-Global Europe]</t>
  </si>
  <si>
    <t>The Rule of Law Score is one of the World Bank Worldwide Governance Indicators (WGI). It captures perceptions of the extent to which agents have confidence in and abide by the rules of society, and in particular the quality of contract enforcement, property rights, the police, and the courts, as well as the likelihood of crime and violence.</t>
  </si>
  <si>
    <t>Impact</t>
  </si>
  <si>
    <t/>
  </si>
  <si>
    <t>Reforms
Conflict Prevention
DDR
Justice</t>
  </si>
  <si>
    <t>GERF 1.21 World Bank Worldwide Governance Indicators
(WGI) Voice and Accountability Score</t>
  </si>
  <si>
    <t>Voice and Accountability Score is one of the World Bank Worldwide Governance Indicators (WGI). It captures perceptions of the extent to which a country's citizens are able to participate in selecting their government, as well as freedom of expression, freedom of association, and a free media.</t>
  </si>
  <si>
    <t>Elections
Participation</t>
  </si>
  <si>
    <t>GERF 1.29 SDG 5.5.1 Proportion of seats held by women in
(a) national parliaments and (b) local governments</t>
  </si>
  <si>
    <t>SDG indicator 5.5.1 under (a) measures the proportion of seats held by women in (a) national parliaments, currently as at 1 January of reporting year, is currently measured as the number of seats held by women members in single or lower chambers of national parliaments, expressed as a percentage of all occupied seats. National parliaments can be bicameral or unicameral. This indicator covers the single chamber in unicameral parliaments and the lower chamber in bicameral parliaments. It does not cover the upper chamber of bicameral parliaments. Seats are usually won by members in general parliamentary elections. Seats may also be filled by  nomination, appointment, indirect election, rotation of members and by-election. Seats refer to the number of parliamentary mandates, or the number of members of parliament.
Data reported against SDG indicators can be retrieved from the official UN SDG Database and Statistics https://unstats.un.org/sdgs/unsdg. Users are not expected to encode values for these indicators.
For more detailed information, see https://unstats.un.org/sdgs/metadata/</t>
  </si>
  <si>
    <t>Elections
Gender Equality</t>
  </si>
  <si>
    <t>GERF 2.17 Proportion of the population who are refugees, by country of origin</t>
  </si>
  <si>
    <t>The indicator is defined as the total count of population who have been recognized as refugees as a proportion of the total population of their country of origin, expressed per 100,000 population.
Refugees refers to persons recognized by the Government and/or UNHCR, or those in a refugee-like situation. Population refers to total resident population in a given country in a given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https://unstats.un.org/sdgs/metadata/files/Metadata-10-07-04.pdf</t>
  </si>
  <si>
    <t>Sex (Female; Male; Intersex)</t>
  </si>
  <si>
    <t>Migration
DDR
Conflict prevention</t>
  </si>
  <si>
    <t>GERF 1.12 SDG 8.6.1 Proportion of youth (aged 15- 24 years)not in education, employment or training</t>
  </si>
  <si>
    <t>This indicator conveys the proportion of youth (aged 15-24 years) not in education, employment or training (also known as "the youth NEET rate").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https://unstats.un.org/sdgs/metadata/files/Metadata-08-06-01.pdf</t>
  </si>
  <si>
    <t>DDR
Emergencies
Reconstruction
Conflict prevention</t>
  </si>
  <si>
    <t>Global Peace Index - Number of armed services personnel per 100.000 people</t>
  </si>
  <si>
    <t>This is one of the 23 "sub indicators" making up the GPI and should be tracked and reported on separately.</t>
  </si>
  <si>
    <t>DDR
Security
Reforms
Conflict prevention</t>
  </si>
  <si>
    <t>Global Peace Index - Number of deaths from internal organised conflict</t>
  </si>
  <si>
    <t>This is one of the 23 “sub indicators” making up the GPI and should be tracked and reported on separately.</t>
  </si>
  <si>
    <t>Security
Reforms
Migration
DDR
Conflict prevention
Peacekeeping</t>
  </si>
  <si>
    <t>Global Peace Index - Number of refugees and displaced persons as % of total population</t>
  </si>
  <si>
    <t>DDR
Security
Peacekeeping
Conflict prevention
Migration</t>
  </si>
  <si>
    <t>Global Terrorism Index  - Number of fatalities caused by terrorism in a given year</t>
  </si>
  <si>
    <t>Security
Conflict prevention</t>
  </si>
  <si>
    <t>Global Terrorism Index  - Number of terrorism related incidents in a given year</t>
  </si>
  <si>
    <t>Global Terrorism Index - Number of injuries caused by terrorism in a given year</t>
  </si>
  <si>
    <t>Note that this is one of the 4 “sub-indicators” making up the Global Terrorism Index and should be tracked and reported on separately.</t>
  </si>
  <si>
    <t>Number of new victims/incidents of mine/ERW explosions in target communities</t>
  </si>
  <si>
    <t>DDR
Demining</t>
  </si>
  <si>
    <t>Number of police officers per capita</t>
  </si>
  <si>
    <t>Security
Reforms
Conflict prevention</t>
  </si>
  <si>
    <t>Incidence of waterborne diseases</t>
  </si>
  <si>
    <t>Worldwide Governance Index - Control of Corruption score</t>
  </si>
  <si>
    <t>Measures perceptions of the extent to which public power is exercised for private gain, including both petty and grand forms of corruption, as well as "capture" of the state by elites and private interests. Please consult metadata and access indicator's data here: https://databank.worldbank.org/metadataglossary/worldwide-governance-indicators/series/CC.EST</t>
  </si>
  <si>
    <t>Accountability
Transparency
Horizontal</t>
  </si>
  <si>
    <t>Percentage (%) of the general population which perceives border security is appropriate</t>
  </si>
  <si>
    <t>Security
International Partnerships
Reforms
Migration</t>
  </si>
  <si>
    <t>Level of impact of disasters (natural or man-made)</t>
  </si>
  <si>
    <t>This indicator needs to be measured only at national level.</t>
  </si>
  <si>
    <t>Emergencies
Preparedness
Climate Change
Prevention
Response</t>
  </si>
  <si>
    <t>Levels of enjoyment of civil liberties and political rights by population</t>
  </si>
  <si>
    <t>Human Rights
Reforms
Governance
Conflict prevention
Justice</t>
  </si>
  <si>
    <t>Organised Crime Index</t>
  </si>
  <si>
    <t>The Organized Crime Index | ENACT (ocindex.net)
https://dataunodc.un.org/</t>
  </si>
  <si>
    <t>Security
International Partnerships
Reforms</t>
  </si>
  <si>
    <t>Global Peace Index - Level of violent crime</t>
  </si>
  <si>
    <t>Scoring criteria of IEP: “Is violent crime likely to pose a significant problem for government and/or business over the next two years?”</t>
  </si>
  <si>
    <t>Public perception of the fairness of the peace process</t>
  </si>
  <si>
    <t>Security
Reforms
DDR
Conflict prevention
Peacekeeping</t>
  </si>
  <si>
    <t>Public perception of the security situation (CBSD)</t>
  </si>
  <si>
    <t>Security
Reforms
DDR
Conflict prevention
Peacekeeping
Migration</t>
  </si>
  <si>
    <t>Realisation of SDG 16.4  -elimination of all forms of organised crime</t>
  </si>
  <si>
    <t>Number of actions where lessons learnt from pilot projects are mainstreamed in project and programme design by implementing institutions.</t>
  </si>
  <si>
    <t>The implementing institutions are not the implementing partners but more generically the target groups.</t>
  </si>
  <si>
    <t>Outcomes</t>
  </si>
  <si>
    <t>Horizontal</t>
  </si>
  <si>
    <t>% of women among mediators, negotiators and technical experts engaged in the intervention
(Obligatory for all crisis response and conflict prevention/peace-building/crisis-preparedness interventions  under IcSP/NDICI)</t>
  </si>
  <si>
    <t>Process/Inputs</t>
  </si>
  <si>
    <t>Gender Equality
Conflict prevention
Peacekeeping
Security</t>
  </si>
  <si>
    <t>Percentage of actions (programmes/projects) complementary and consistent with measures adopted under Title V TEU (CSDP civilian Missions, non-proliferation and disarmament actions as well as assistance measures funded through the European Peace Facility).</t>
  </si>
  <si>
    <t>Process/Activity</t>
  </si>
  <si>
    <t>DDR
Demining
Peacekeeping</t>
  </si>
  <si>
    <t>A gender analysis, highlighting the differences between and among women and men, girls and boys in terms of their relative distribution of resources, opportunities, constraints and power in a given context, was done (Y/N). The dimensions on age and diversity were included as well? (Y/N). Obligatory for all crisis response and conflict prevention/peace-building/crisis-preparedness actions</t>
  </si>
  <si>
    <t>Obligatory for all crisis response and conflict prevention/peace-building/crisis-preparedness actions</t>
  </si>
  <si>
    <t xml:space="preserve">Gender Equality
Horizontal
</t>
  </si>
  <si>
    <t>A gender perspective was mainstreamed throughout the implementation of the intervention.
Obligatory for all crisis response and conflict prevention/peace-building/crisis-preparedness actions</t>
  </si>
  <si>
    <t>A stakeholder analysis, highlighting the differences between and among different groups (identified by gender, age and diversity) was done (Y/N)? Obligatory for all crisis response and conflict prevention/peace-building/crisis-preparedness actions</t>
  </si>
  <si>
    <t>Crisis response
Conflict prevention</t>
  </si>
  <si>
    <t>Alignment of the intervention with the correct understanding of the conflict situation. Obligatory for all crisis response and conflict prevention/peace-building/crisis-preparedness actions</t>
  </si>
  <si>
    <t>The intervention contributed to stabilising/not worsening the situation in the target area compared to the pre-implementation period.  Obligatory for IcSP Article 3 and NDICI Crisis Response</t>
  </si>
  <si>
    <t>Obligatory for IcSP Article 3 and NDICI Crisis Response. However, this indicator should not be used alone to measure the outcomes of the interventions and will require extensive explanation in the comments box of the current value in OPSYS.</t>
  </si>
  <si>
    <t>Outcome</t>
  </si>
  <si>
    <t>The intervention minimised negative risks and maximised positive outcomes on peace and security (Y/N). Obligatory for all crisis response and conflict prevention/peace-building/crisis-preparedness actions</t>
  </si>
  <si>
    <t>Obligatory for all crisis response and conflict prevention/peace-building/crisis-preparedness actions. However, this indicator should not be used alone to measure the outcomes of the interventions and will require extensive explanation in the comments box of the current value in OPSYS.</t>
  </si>
  <si>
    <t>The intervention responded to a new/emerging crisis.
Obligatory for IcSP Article 3 and NDICI Crisis Response</t>
  </si>
  <si>
    <t>Obligatory for IcSP Article 3 and NDICI Crisis Response</t>
  </si>
  <si>
    <t>The intervention was implemented using a conflict sensitive-do no harm approach. Obligatory for all crisis response and conflict prevention/peace-building/crisis-preparedness actions</t>
  </si>
  <si>
    <t>Number of Election Observation Mission observers and Core Team analysts deployed</t>
  </si>
  <si>
    <t>Elections</t>
  </si>
  <si>
    <t>Number of deployments / missions supported to gather data, verify information, or collect/document evidence</t>
  </si>
  <si>
    <t>FPI - Types of deployment missions (Kimberly Process; Electoral missions; Related to weapons of mass destruction; Related to conventional weapons; Related to transitional justice; Border management; Mediation; Support to refugees; Support to IDPs; Demining; Related to Human Rights violations; Export control for dual-use technologies; Others)</t>
  </si>
  <si>
    <t>GERF 2.15 Number of processes related to partner country
practices on trade, investment and business, or promoting
the external dimension of EU internal policies or EU interest,
which have been influenced [NDICI-Global Europe]</t>
  </si>
  <si>
    <t>SDG 8 – Decent Work and Economic Growth
For more information about the GE RF methodological notes please check https://europa.eu/capacity4dev/eu-rfi</t>
  </si>
  <si>
    <t>Trade
Public diplomacy
Investments
Business
Reforms</t>
  </si>
  <si>
    <t>GERF 2.3a Number of people with access to electricity with
EU support through: (a) new access</t>
  </si>
  <si>
    <t>SDG 7 – Affordable and clean energy
For more information about the GE RF methodological notes please check https://europa.eu/capacity4dev/eu-rfi</t>
  </si>
  <si>
    <t>Sex (Female; Male; Intersex); 
Gender (Woman/girl ; Man/boy ; Non-binary; Prefer not to say); 
Rural/urban (Rural ; Urban; Other (i.e. peri-urban, isolated))</t>
  </si>
  <si>
    <t>GERF 2.3b Number of people with access to electricity with
EU support through: (b) improved access</t>
  </si>
  <si>
    <t>GERF 2.29 Number of government policies developed or
revised with civil society organisation participation through
EU support [SP]†</t>
  </si>
  <si>
    <t>SDG 16 – Peace, justice and strong institutions
For more information about the GE RF methodological notes please check https://europa.eu/capacity4dev/eu-rfi</t>
  </si>
  <si>
    <t xml:space="preserve">Reforms
Policies
Participation
Horizontal
</t>
  </si>
  <si>
    <t>GERF 2.36c Number of students enrolled in education with EU support: (c) tertiary education</t>
  </si>
  <si>
    <t>SDG 4 – Quality Education
For more information about the GE RF methodological notes please check https://europa.eu/capacity4dev/eu-rfi</t>
  </si>
  <si>
    <t>Sex (Female; Male; Intersex); 
Gender (Woman/girl ; Man/boy ; Non-binary; Prefer not to say)</t>
  </si>
  <si>
    <t>GERF 2.5a(1). Number of countries with climate change strategies: (a) developed with EU support</t>
  </si>
  <si>
    <t>SDG 11 – Sustainable cities and communities, SDG 13 – Climate action
For more information about the GE RF methodological notes please check https://europa.eu/capacity4dev/eu-rfi</t>
  </si>
  <si>
    <t>GERF 2.5a(2) Number of countries with disaster risk reduction strategies: (a) developed with EU support</t>
  </si>
  <si>
    <t>GERF 2.5a(3) Number of cities with climate change strategies: (a) developed with EU support</t>
  </si>
  <si>
    <t>GERF 2.5a(4) Number of cities with disaster risk reduction strategies: (a) developed with EU support</t>
  </si>
  <si>
    <t>GERF 2.5b(1) Number of countries with climate change strategies: (b) under implementation with EU support</t>
  </si>
  <si>
    <t>GERF 2.5b(2) Number of countries with disaster risk reduction strategies: (b) under implementation with EU support</t>
  </si>
  <si>
    <t>GERF 2.5b(3) Number of cities with climate change strategies: (b) under implementation with EU support</t>
  </si>
  <si>
    <t>GERF 2.5b(4) Number of cities with disaster risk reduction strategies: (b) under implementation with EU support</t>
  </si>
  <si>
    <t xml:space="preserve">Number of countries that submit national reports to the oversight body of an international treaty
</t>
  </si>
  <si>
    <t>FPI - International Treaties, Regulations and Mechanisms (Weapons of Mass Destruction; Ottawa Convention Anti-Personnel Landmines; Arms Trade Treaty (ATT); Treaty on the Non-Proliferation of Nuclear Weapons (NPT); Chemical Weapons Convention; Biological Weapons Convention; Budapest Convention; Anti Torture Regulation; Kimberly process; Other Treaties; Other Regulations; Other mechanisms)</t>
  </si>
  <si>
    <t xml:space="preserve">Number of processes, practices and policies of relevance for the EU that have been a) influenced  </t>
  </si>
  <si>
    <t>FPI - Reform-sensitiveness (Linked to reform processes in the partner countries; Not linked to reform processes in the partner countries); 
FPI - Civil Society sensitiveness (That includes Civil Society concerns or recommendations; That don't include Civil Society concerns or recommendations); 
FPI - Gender-sensitiveness (Include gender equality objectives; Don't include gender equality objectives)</t>
  </si>
  <si>
    <t>Policies
Standards
National mechanism
Reforms
Horizontal</t>
  </si>
  <si>
    <t xml:space="preserve">Number of processes, practices and policies of relevance for the EU that have been b) implemented" </t>
  </si>
  <si>
    <t xml:space="preserve">Number of hectares of previously mined areas in productive or social use </t>
  </si>
  <si>
    <t xml:space="preserve">Number of state parties to an international treaty with improved internal systems or procedures to implement the treaty and its mechanisms with EU support.
</t>
  </si>
  <si>
    <t>Public Diplomacy
Human Rights
International Partnerships
Standards
Horizontal</t>
  </si>
  <si>
    <t xml:space="preserve">Number of countries not yet party to an international treaty that made progress in their ratification of/accession to international treaties, mechanisms and arrangements with EU support 
</t>
  </si>
  <si>
    <t>Number of acts, declarations, public opinions including articles, and decisions promoted by stakeholders in favour of a sensitive/relevant matter</t>
  </si>
  <si>
    <t xml:space="preserve">Number of cases reported </t>
  </si>
  <si>
    <t>A case reported to the relevant organizations or bodies with the ability to investigate it, or to refer it to another instance that can gather additional information or take necessary actions to prepare the case for further evaluation, judgment, or resolution.</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</si>
  <si>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 Fraud)</t>
  </si>
  <si>
    <t>Justice
Human Rights
Reforms</t>
  </si>
  <si>
    <t xml:space="preserve">Number of cases admitted 
</t>
  </si>
  <si>
    <t>A  case admitted for trial, mediation or resolution by the relevant organizations or bodies with the ability to judge or issue a resolution or a settlement agreement.</t>
  </si>
  <si>
    <t xml:space="preserve">Number of cases sentenced, </t>
  </si>
  <si>
    <t>Percentage of female police officers in service</t>
  </si>
  <si>
    <t>Gender Equality
Security
Reforms</t>
  </si>
  <si>
    <t xml:space="preserve">Number of supported individuals who feel they have successfully integrated into community life
</t>
  </si>
  <si>
    <t xml:space="preserve"> </t>
  </si>
  <si>
    <t>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t>
  </si>
  <si>
    <t xml:space="preserve">Number of b) stakeholders engaging, cooperating or collaborating with others for the promotion or implementation of actions that are strategic for the EU </t>
  </si>
  <si>
    <t>FPI - Gender-sensitiveness (Include gender equality objectives; Don't include gender equality objectives)</t>
  </si>
  <si>
    <t>Number of a) individuals engaging, cooperating or collaborating with others for the promotion or implementation of actions that are strategic for the EU.</t>
  </si>
  <si>
    <t>FPI - Gender-sensitiveness (Include gender equality objectives; Don't include gender equality objectives); 
Sex (Female; Male; Intersex)</t>
  </si>
  <si>
    <t>Number of b) stakeholders who acknowledge a better perception, opinion or confidence relative to a matter of interest for the EU</t>
  </si>
  <si>
    <t>FPI - Type of calculation method (Estimation from sample; Direct observation; Others); 
FPI - Conflict resolution-sensitiveness (Closing positions between parties in conflict; Not moving positions or worsening positions between parties in conflict)</t>
  </si>
  <si>
    <t>Media
Horizontal</t>
  </si>
  <si>
    <t>Number of a) individuals who acknowledge a better perception, opinion or confidence relative to a matter of interest for the EU</t>
  </si>
  <si>
    <t>FPI - Type of calculation method (Estimation from sample; Direct observation; Others); 
Sex (Female; Male; Intersex); 
FPI - Conflict resolution-sensitiveness (Closing positions between parties in conflict; Not moving positions or worsening positions between parties in conflict); 
Age group – GAP III (0-15; 16-24; 25-54; 55+)</t>
  </si>
  <si>
    <t>Number of community members who feel that the ex-combatants and their families are “very well” or “well” integrated and do not feel threatened by their presence</t>
  </si>
  <si>
    <t>DDR</t>
  </si>
  <si>
    <t>Number of countries for which accurate and updated early warning information is available</t>
  </si>
  <si>
    <t>Number of detainees who have been held in detention for more than 12 months while awaiting sentencing or a final disposition of their case</t>
  </si>
  <si>
    <t>Number of emerging conflicts identified by early warning systems</t>
  </si>
  <si>
    <t>Conflict prevention
DDR
Peacekeeping
Horizontal</t>
  </si>
  <si>
    <t>Number of ex-combatants disarmed in the area covered by the EU-funded intervention</t>
  </si>
  <si>
    <t>Number of investigations conducted by the Inspector General into military forces, per calendar year</t>
  </si>
  <si>
    <t>Conflict prevention
DDR
Peacekeeping
Security
Reforms</t>
  </si>
  <si>
    <t>Number of migrants claiming that they are treated by civil authorities impartially without discrimination</t>
  </si>
  <si>
    <t>Migration
Conflict prevention</t>
  </si>
  <si>
    <t>Number of organised crime related investigations conducted as part of a coordinated trans-regional operation</t>
  </si>
  <si>
    <t>Number of practices aimed at removing barriers preventing women from market access, investment and business development</t>
  </si>
  <si>
    <t>Gender Equality
Market
Investments
Reforms</t>
  </si>
  <si>
    <t>Number of refugees/IDPs intending to return to their community of origin</t>
  </si>
  <si>
    <t>Number of relevant actors (private sector companies, ministries, etc.) influenced to adopt processes to improve women’s economic empowerment/to remove barriers to market access for women in a given sector</t>
  </si>
  <si>
    <t>Number of reports of alleged fraud/irregularities</t>
  </si>
  <si>
    <t>Number of scientists (M/W) with sensitive or dual use knowledge participating in research and technology projects with peaceful application (responsible science)</t>
  </si>
  <si>
    <t>Responsible science
Security
Technology
CBRN</t>
  </si>
  <si>
    <t>Number of stockpiled Explosive Remnants of War (ERW) / Unexploded Ordnance (UXO)</t>
  </si>
  <si>
    <t>Number of targeted communities who feel that the EU funded Action has reduced the risk of radicalisation of members of their community</t>
  </si>
  <si>
    <t>Number of targeted individuals who feel less marginalised</t>
  </si>
  <si>
    <t>Conflict prevention
DDR
Migration
Reconstruction</t>
  </si>
  <si>
    <t>Number of women participating as delegates to formal peace negotiations or mediation processes</t>
  </si>
  <si>
    <t>Number of women standing for election</t>
  </si>
  <si>
    <t xml:space="preserve">Elections
Gender equality
</t>
  </si>
  <si>
    <t>Monetary value of illegally imported/exported goods seized/confiscated</t>
  </si>
  <si>
    <t>Unemployment rate of target group (M/W)</t>
  </si>
  <si>
    <t>Sex (Female; Male; Intersex); 
Education level  (Primary; Lower secondary ; Upper secondary (including TVET); Higher education (including TVET)); 
Rural/urban (Rural ; Urban; Other (i.e. peri-urban, isolated))</t>
  </si>
  <si>
    <t>Units of illegal goods seized at borders</t>
  </si>
  <si>
    <t>Percentage of the targeted population with access to a basic service with EU support</t>
  </si>
  <si>
    <t>FPI - by ONE service (Education; Basic Health; TVET; Clean water; Sanitation; Electricity; Shelter; Psychosocial support; Referral; Civil documentation; Legal aid; Security-related; Communications (phone, internet); Early warning ; Media and information; Protection ; De-mining; Others); 
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Rural/urban (Rural ; Urban; Other (i.e. peri-urban, isolated))</t>
  </si>
  <si>
    <t>DDR
Emergencies
Reconstruction
Conflict prevention
Horizontal</t>
  </si>
  <si>
    <t>% of community and institutional actors targeted by the project who feel equipped to respond to the risks of violent extremism</t>
  </si>
  <si>
    <t>Media
Information
Conflict prevention
Security</t>
  </si>
  <si>
    <t>% of ex-combatants who see a viable future for themselves in civilian life</t>
  </si>
  <si>
    <t>% of families with livelihood support who have materially improved living conditions</t>
  </si>
  <si>
    <t>DDR
Emergencies
Reconstruction
Conflict prevention
Migration
Horizontal</t>
  </si>
  <si>
    <t>% of local or regional governments that adopt and implement local disaster risk reduction strategies in line with the Sendai Framework for Disaster Risk Reduction 2015-2030</t>
  </si>
  <si>
    <t>For this indicator to be meaningful, the total number of local (municipal) or regional governments in a given country or region needs to be known.</t>
  </si>
  <si>
    <t>% of people trained by the Action who are engaged in a licit and viable economic activity</t>
  </si>
  <si>
    <t>For this indicator to be meaningful, the total number of the targeted population group needs to be known.</t>
  </si>
  <si>
    <t>DDR
Emergencies
Reconstruction
Conflict prevention
Migration</t>
  </si>
  <si>
    <t>% of population reporting significant improvement to targeted service</t>
  </si>
  <si>
    <t>% of trainees who claim they are able to provide for themselves and for their families</t>
  </si>
  <si>
    <t>Proportion of people (Men / Women) declaring that they are willing to provide security services with sensitive security information</t>
  </si>
  <si>
    <t>Proportion of women in high level negotiation and mediation fora (peace, trade, investment, post-conflict and distribution)</t>
  </si>
  <si>
    <t>Gender Equality
Reforms
Trade
Conflict prevention</t>
  </si>
  <si>
    <t>Percentage of anti-personnel landmines that have been destroyed</t>
  </si>
  <si>
    <t>Percentage of ex-combatants (and families where relevant) issued with civic documents</t>
  </si>
  <si>
    <t>Civic document refers to national ID number, birth certificate, passport etc.  
This indicator can be expressed as a number or as a percentage but not as both. In case of use of percentage, an estimated total number of the targeted population group needs to be known.</t>
  </si>
  <si>
    <t>Percentage of listeners / Internet users who believe that their concerns and needs are addressed by the produced programs</t>
  </si>
  <si>
    <t>Percentage of members (%) of target groups who consider that their concerns have been or are being addressed</t>
  </si>
  <si>
    <t>Percentage of persons who trust published information</t>
  </si>
  <si>
    <t>Percentage of targeted individuals who report improved well-being (reduced level of distress)</t>
  </si>
  <si>
    <t>Sex (Female; Male; Intersex); 
Age group – GAP III (0-15; 16-24; 25-54; 55+); 
Rural/urban (Rural ; Urban; Other (i.e. peri-urban, isolated))</t>
  </si>
  <si>
    <t>Percentage (%) of members of the targeted communities who report improved living and economic conditions as a result of the intervention</t>
  </si>
  <si>
    <t>SDG Indicator  -  % of referred cases of gender and sexually-based violence against women and children that are investigated and sentenced</t>
  </si>
  <si>
    <t>SDG 5.39 and  GAP II indicator 7.3</t>
  </si>
  <si>
    <t>Justice
Human Rights
Reforms
Gender equality
Conflict prevention</t>
  </si>
  <si>
    <t>Degree to which media are perceived to be reporting on elections in a conflict- and gender-sensitive manner</t>
  </si>
  <si>
    <t>Number of countries that are party to international treaties or mechanisms relevant to the EU</t>
  </si>
  <si>
    <t>Extent to which  the legitimate interests of the opposing side are recognised</t>
  </si>
  <si>
    <t>Categories of the Extent are: To no extent, To a limited extent, To a medium extent, To a significant extent, To a full extent</t>
  </si>
  <si>
    <t>Conflict prevention
DDR
Peacekeeping
Security
Media
Horizontal</t>
  </si>
  <si>
    <t>Extent to which host community members feel that the refugees/Internally Displaced Persons and their families are “very well” or “well” integrated and do not feel threatened by their presence</t>
  </si>
  <si>
    <t>Migration
Conflict prevention
Reconstruction</t>
  </si>
  <si>
    <r>
      <t xml:space="preserve">Extent to which women civil society organisations working on violence against women and girls have been engaged on policy development and/or 
implementation of the </t>
    </r>
    <r>
      <rPr>
        <sz val="10"/>
        <color theme="1"/>
        <rFont val="ArialMT"/>
      </rPr>
      <t>action</t>
    </r>
  </si>
  <si>
    <t xml:space="preserve">Gender Equality
Policies
Participation
Horizontal
</t>
  </si>
  <si>
    <t>Level of engagement online and on social media</t>
  </si>
  <si>
    <t>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t>
  </si>
  <si>
    <t>Extent to which national laws/rules of interest or qualified recommendations are applied in practice by the relevant stakeholders</t>
  </si>
  <si>
    <t>FPI - by ONE international framework/standard/good practice (Weapons of Mass Destruction; Ottawa Convention Anti-Personnel Landmines; Arms Trade Treaty (ATT); Treaty on the Non-Proliferation of Nuclear Weapons (NPT); Chemical Weapons Convention; Biological Weapons Convention; Budapest Convention on Cybercrime; Anti Torture Regulation; Kimberly process; UN Resolution 1325; Paris Principles (Human Rights); Istanbul Convention; Freedom of expression and opinion; Free and fair elections; Elimination of All Forms of Racial Discrimination; Elimination of Labour exploitation and modern slavery; Recommendations from Electoral Observation missions; Other international framework/standard/good practice)</t>
  </si>
  <si>
    <t>Policies
Standards
Laws
Recommendations
Horizontal</t>
  </si>
  <si>
    <t>Degree of conformity of national laws/rules/ processes of interest with international standards or good practices</t>
  </si>
  <si>
    <t xml:space="preserve"> Categories of degrees are: Not at all, To a limited degree, To medium degree, To a significant degree, Fully</t>
  </si>
  <si>
    <t xml:space="preserve">Pending </t>
  </si>
  <si>
    <t xml:space="preserve">Level of confidence of the public in the integrity or performance of national stakeholders </t>
  </si>
  <si>
    <t>This is a qualitative indicator. The grading of tolerance level are: Very poor/limited; Poor/limited; Moderate; Strong/easy; Very strong/easy</t>
  </si>
  <si>
    <t>Status of the national laws, policies, strategies,  procedures and national mechanisms supported by an EU-funded intervention</t>
  </si>
  <si>
    <t>Categories of statuses are: Not in existence, Under development, Developed, Under implementation, Improve, Approved/adopted, Implemented</t>
  </si>
  <si>
    <t>Extent to which target groups are collaborating, coordinating or cooperating across different jurisdictions, administrative levels, bodies, management services</t>
  </si>
  <si>
    <t>Number of a) individuals applying or using resources, procedures or systems developed or promoted with EU support</t>
  </si>
  <si>
    <t xml:space="preserve">Outcome </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</si>
  <si>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Sex (Female; Male; Intersex); 
FPI - Type of knowledge product (Studies; Learning tools; Guidelines ; Draft regulations; Draft process and Standard Operating Procedures; Others)</t>
  </si>
  <si>
    <t>Number of b) stakeholders applying or using resources, procedures or systems developed or promoted with EU support</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</si>
  <si>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Type of knowledge product (Studies; Learning tools; Guidelines ; Draft regulations; Draft process and Standard Operating Procedures; Others)</t>
  </si>
  <si>
    <t>GERF 1.30 Proportion of population using safely managed drinking water services</t>
  </si>
  <si>
    <t>Proportion of population using safely managed drinking water services is currently being measured by the proportion of population using an improved basic drinking water source which is located on premises, available when needed and free of faecal (and priority chemical) contamination. ‘Improved’ drinking water sources include: piped water into dwelling, yard or plot; public taps or standpipes; boreholes or tubewells; protected dug wells; protected springs; packaged water; delivered water and rainwater.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https://unstats.un.org/sdgs/metadata/files/Metadata-06-01-01.pdf</t>
  </si>
  <si>
    <t>Outcome OR Impact</t>
  </si>
  <si>
    <t>Rural/urban (Rural ; Urban; Other (i.e. peri-urban, isolated)); 
Sex (Female; Male; Intersex)</t>
  </si>
  <si>
    <t>GERF 1.31 SDG 6.2.1 Proportion of population using safely
managed sanitation services</t>
  </si>
  <si>
    <t>The Proportion of population using safely managed sanitation services, including a hand-washing facility with soap and water is currently being measured by the proportion of the population using a basic sanitation facility which is not shared with other households and where excreta is safely disposed in situ or treated off-site. ‘Improved’ sanitation facilities include: flush or pour flush toilets to sewer systems, septic tanks or pit latrines, ventilated improved pit latrines, pit latrines with a slab, and composting toilets. Population with a basic handwashing facility: a device to contain, transport or regulate the flow of water to facilitate handwashing with soap and water in the household.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https://unstats.un.org/sdgs/metadata/files/Metadata-06-02-01.pdf</t>
  </si>
  <si>
    <t>Number of violent conflicts or incidents in the targeted area of the intervention in the last 12 months.</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</si>
  <si>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 
Geographical scope  (National; Bilateral; Regional; Subnational; Global)</t>
  </si>
  <si>
    <t>% of the population who consider lack of security to be the most serious problem they face</t>
  </si>
  <si>
    <t>GERF 2.14a Number of people who have benefited from institution or workplace based VET/skills development interventions supported by the EU: (a) all VET/skills development</t>
  </si>
  <si>
    <t>SDG 8 – Decent work and economic growth
For more information about the EU RF methodological notes please check https://europa.eu/capacity4dev/eu-rfi</t>
  </si>
  <si>
    <t>Outcome OR Output</t>
  </si>
  <si>
    <t>Sex (Female; Male; Intersex); 
Gender (Woman/girl ; Man/boy ; Non-binary; Prefer not to say); 
Age group - Results framework for VET (15-23; 24+)</t>
  </si>
  <si>
    <t>GERF 2.14b Number of people who have benefited from institution or workplace based VET/skills development interventions supported by the EU: (b) only VET/skills development for digitalisation</t>
  </si>
  <si>
    <t>SDG 8 – Decent work and economic growth
For more information about the GE RF methodological notes please check https://europa.eu/capacity4dev/eu-rfi</t>
  </si>
  <si>
    <t>Number of persons directly benefiting from the intervention (M/W/B/G)  (obligatory for all crisis response and conflict prevention/peace-building/crisis-preparedness actions)</t>
  </si>
  <si>
    <t>To avoid double counting, this indicator should not be used in conjunction with any other output indicator related to the aggregation of number of persons. As a rule, this indicator should be used when there is no other specific means to capture number of persons directly benefiting from the intervention. “Directly benefiting” means that an area of expenditure can be co-related to that individual person (M/W/B/G).</t>
  </si>
  <si>
    <t>Number of schools including Media and Information Literacy (MIL) as an extra-curriculum activity</t>
  </si>
  <si>
    <t>Media
Information
Conflict prevention</t>
  </si>
  <si>
    <t>GERF 2.18a Total length of transport infrastructure supported by the EU (kms): (a) roads</t>
  </si>
  <si>
    <t>SDG 9 - Industry, innovation and infrastructure
For more information about the GE RF methodological notes please check https://europa.eu/capacity4dev/eu-rfi</t>
  </si>
  <si>
    <t>Output</t>
  </si>
  <si>
    <t>Sex (Female; Male; Intersex); 
Geographical location by food insecurity (IPC phase 1; IPC phases 2-5; No IPC classification)</t>
  </si>
  <si>
    <t>GERF 2.18b Total length of transport infrastructure supported by the EU (kms): (b) railways</t>
  </si>
  <si>
    <t>GERF 2.18c Total length of transport infrastructure supported by the EU (kms): (c) waterways</t>
  </si>
  <si>
    <t>GERF 2.20 Number of migrants, refugees, and internally
displaced people or individuals from host communities
protected or assisted with EU support.</t>
  </si>
  <si>
    <t>SDG 10 - Reduced inequalities
For more information about the GE RF methodological notes please check https://europa.eu/capacity4dev/eu-rfi</t>
  </si>
  <si>
    <t>GERF 2.23 Number of state institutions and non-state actors
supported by the EU on security, border management,
countering violent extremism, conflict prevention,
protection of civilian population and human rights [SP]†</t>
  </si>
  <si>
    <t>SDG 16 - Promote just, peaceful and inclusive societies
For more information about the GE RF methodological notes please check https://europa.eu/capacity4dev/eu-rfi</t>
  </si>
  <si>
    <t>Sector (Public sector; Private sector; Civil society sector)</t>
  </si>
  <si>
    <t>GERF 2.24 Number of people directly benefiting from EUsupported
interventions that specifically aim to support
civilian post-conflict peace-building and/or conflict
prevention [NDICI-Global Europe][SP]‡</t>
  </si>
  <si>
    <t>Sex (Female; Male; Intersex); 
Gender (Woman/girl ; Man/boy ; Non-binary; Prefer not to say); 
Population group (Ethnic minority group member; Linguistic group member; Religious group member; None of the above)</t>
  </si>
  <si>
    <t>GERF 2.25 Number of people directly benefiting from legal
aid interventions supported by the EU †</t>
  </si>
  <si>
    <t>Human Rights
Reforms
Migration
DDR
Conflict prevention
Justice</t>
  </si>
  <si>
    <t>GERF 2.27 Number of electoral processes and democratic
cycles supported, observed and followed by means of
Election Observation Missions [SP]</t>
  </si>
  <si>
    <t xml:space="preserve">Elections
</t>
  </si>
  <si>
    <t>GERF 2.30 Number of victims of human rights violations
directly benefiting from assistance funded by the EU [NDICIGlobal
Europe][SP]†</t>
  </si>
  <si>
    <t>Sex (Female; Male; Intersex); 
Victims of human rights violations (Human rights defenders at risk; Other); 
Gender (Woman/girl ; Man/boy ; Non-binary; Prefer not to say); 
Age group –Results framework for Migration  (&lt;5; 6-18; 19+)</t>
  </si>
  <si>
    <t>GERF 2.36a Number of students enrolled in education with EU support: (a) primary education</t>
  </si>
  <si>
    <t>GERF 2.37 Number of people benefitting from EU-funded
interventions to counter sexual and gender-based violence</t>
  </si>
  <si>
    <t>SDG 5 - Achieve gender equality and empower all women and girls
For more information about the GE RF methodological notes please check https://europa.eu/capacity4dev/eu-rfi</t>
  </si>
  <si>
    <t>DDR
Security
Emergencies
Reconstruction
Conflict prevention
Human Rights
Gender Equality</t>
  </si>
  <si>
    <t>Number of facilities built, rehabilitated or equipped with EU support</t>
  </si>
  <si>
    <t>Please note that this indicator doesn't include roads, ralways or waterways. In such cases, the preference is to use instead GERF 2.18a Total length of transport infrastructure supported by the EU (kms): (a) roads</t>
  </si>
  <si>
    <t>FPI - Type of facilities (Education services; Health services; Laboratories and science; Energy related; Justice related; Domestic security &amp; Military Forces; Domestic security &amp; Police Forces; Weapons storage; Emergencies related; Communications; Water and sanitation; Transports and logistic; Other)</t>
  </si>
  <si>
    <t>Number of people with increased skills or knowledge as a result of a training process supported by EU funded intervention</t>
  </si>
  <si>
    <t xml:space="preserve">Number of tools/software/equipment provided to beneficiaries with EU support 
</t>
  </si>
  <si>
    <t>FPI - Types of tools and equipment (Interoperable maritime security information systems; Climate and security related risk assessments tools; Other Interoperable security information systems; Export control on dual-use technologies; Counterterrorism units; Early warning systems; Others)</t>
  </si>
  <si>
    <t xml:space="preserve">Number of networks, platforms, dialogues, or mechanisms set up or supported by the EU- funded intervention </t>
  </si>
  <si>
    <t>FPI - Type of membership (Civil society organisations; Private entities; Public entities; Multistakeholders; Others); 
FPI - Gender-sensitive participation (Includes active measures for the participation of women; Doesn't include active measures for the participation of women or is not known.); 
FPI - Youth sensitiveness - Participation (Includes active measures for the participation of youth ; Doesn't include active measures for the participation of youth or is not known)</t>
  </si>
  <si>
    <t>Number of people benefitting from other basic services (excluding education, nutrition, TVET, water&amp;sanitation, electricity, internet connection and legal aid) supported by an EU-funded intervention</t>
  </si>
  <si>
    <t>FPI - DDR groups (Ex-combatants and family members; Ex-radicalised individuals; Refugees; IDPs; 
From ethnic groups ; From host communities; Migrants; Asylum seekers; From communities hit or affected by disasters or conflicts; General population; Others); 
FPI - Type of support services (Health care; Food; Shelter; Counselling; TVET; Legal advice; Education; Civil documents; Psychological treatment/support ; Water/Sanitation/Hygiene; Referral ; Other); 
Sex (Female; Male; Intersex); 
Age group – GAP III (0-15; 16-24; 25-54; 55+)</t>
  </si>
  <si>
    <t>Number of knowledge-based products developed or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</si>
  <si>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Type of knowledge product (Studies; Learning tools; Guidelines ; Draft regulations; Draft process and Standard Operating Procedures; Others); 
FPI - Gender-sensitiveness (Include gender equality objectives; Don't include gender equality objectives)</t>
  </si>
  <si>
    <t>Number of communication products developed and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</si>
  <si>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Channel for dissemination of communication product (Radio; TV; Print media; Online press; Discussion group (WA); Social media; Mobile telephony; Others); 
FPI - Type of communication product (Audio clip; Video clip; Article; Web content; Post; Other); 
FPI - Gender-sensitiveness (Include gender equality objectives; Don't include gender equality objectives)</t>
  </si>
  <si>
    <t xml:space="preserve">Number of organisations/stakeholders supported in the review, revision or development of legal frameworks, policies, plans and other relevant processes
</t>
  </si>
  <si>
    <t>FPI - Type of framework supported (Legal framework national; Policy; Plans ; Budgets; Reports; International reports; Administrative or operational procedures; Standards ; Others); 
FPI - Reform-sensitiveness (Linked to reform processes in the partner countries; Not linked to reform processes in the partner countries); 
FPI - Gender-sensitiveness (Include gender equality objectives; Don't include gender equality objectives); 
FPI - Types of practices/policies/processes  (Regional partnerships; Addressing maritime security;  Addressing challenges of global concern; Related to the  Europe 2020 strategy;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Addressing cybersecurity; People-to-people diplomacy; Addressing CBRN risk mitigation; Integrated border security management; Promoting Human Rights; Early warning systems)</t>
  </si>
  <si>
    <t xml:space="preserve">Number of b) households reached by awareness or media campaigns
</t>
  </si>
  <si>
    <t>FPI - Channel for dissemination of communication product (Radio; TV; Print media; Online press; Discussion group (WA); Social media; Mobile telephony; Others);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</si>
  <si>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a) individuals reached by awareness or media campaigns</t>
  </si>
  <si>
    <t>FPI - Channel for dissemination of communication product (Radio; TV; Print media; Online press; Discussion group (WA); Social media; Mobile telephony; Others); 
Sex (Female; Male; Intersex);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</si>
  <si>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gender sensitive conflict and resilience analyses undertaken to underpin responses to conflict/crises situations</t>
  </si>
  <si>
    <t>Number of km powerlines rehabilitated</t>
  </si>
  <si>
    <t xml:space="preserve">Reconstruction
Conflict prevention
Emergencies
Horizontal
</t>
  </si>
  <si>
    <t>Number of m2 of mined areas cleared</t>
  </si>
  <si>
    <t>Demining
DDR</t>
  </si>
  <si>
    <t>Number of people residing in previously mined areas released by project</t>
  </si>
  <si>
    <t>Number of strategic countries where a culture of safety and responsible science with respect to the handling and use of CBRN materials or related equipment and technologies is promoted</t>
  </si>
  <si>
    <t xml:space="preserve">Number of a) stakeholders who have accessed funds, networks, know how, contacts from EU funded interventions </t>
  </si>
  <si>
    <t xml:space="preserve">This indicator counts stakeholders other than the implementing partners of the interventions supported by the EU. Access means direct access to activities implemented by the intervention. The indicator does not measure access to services for which GERF indicators alredy exist. In this case, the entity accessing the benefits must be an organisation or a person representing the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</si>
  <si>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t>
  </si>
  <si>
    <t xml:space="preserve">Number of b) individuals who have accessed funds, networks, know how, contacts from EU funded interventions </t>
  </si>
  <si>
    <t xml:space="preserve">This indicator counts individuals other than from the implementing partners of the interventions supported by the EU. Access means direct access to activities implemented by the intervention. The indicator does not measure access to services for which GERF indicators alredy exist. In this case the individuals access the benefits on personal basis and not in representation of an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</si>
  <si>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Sex (Female; Male; Intersex); 
Age group – GAP III (0-15; 16-24; 25-54; 55+)</t>
  </si>
  <si>
    <t xml:space="preserve">Number of supported organisations that show an improved level of sustainability </t>
  </si>
  <si>
    <t>By Country
By membership (CSO, Private entities, Public entities, Multistakeholders, Others)
Degrees of sustainability (Fully sustainable, Mostly sustainable, Moderately sustainable, Not sustainable)
Geographical scope: National, Bilateral, Regional, Subnational, Global</t>
  </si>
  <si>
    <t xml:space="preserve">Level of sustainability of the mechanisms or systems supported by the EU funded intervention </t>
  </si>
  <si>
    <t>Global Score of the World Press Freedom Index</t>
  </si>
  <si>
    <t>Press freedom is defined as the ability of journalists as individuals and collectives to select, produce, and disseminate news in the public interest independent of political, economic, legal, and social interference and in the absence of threats to their physical and mental safety. Each country or territory’s score is evaluated using five contextual indicators that reflect the press freedom situation in all of its complexity: political context, legal framework, economic context, sociocultural context and safety.
Reporters Without Borders: https://rsf.org/en/methodology-used-compiling-world-press-freedom-index-2024?year=2024&amp;data_type=general</t>
  </si>
  <si>
    <t>By Country</t>
  </si>
  <si>
    <t xml:space="preserve">Media
</t>
  </si>
  <si>
    <t>Extent to which legislation and/or policy prohibiting/addressing VAWG has been developed, strengthened and/or implemented</t>
  </si>
  <si>
    <t>Policies
Standards
National mechanism
Reforms
Gender equality
Horizontal</t>
  </si>
  <si>
    <t xml:space="preserve">Level of awareness and critical thinking about disinformation spread by  extremists </t>
  </si>
  <si>
    <t>Categories of the levels are: Fully, Partially, Not at all</t>
  </si>
  <si>
    <t xml:space="preserve">Number of cases documented 
</t>
  </si>
  <si>
    <t>Output OR Outcome</t>
  </si>
  <si>
    <t>Number of equivalent units of arms, weapons or ammunitions removed, destroyed or disposed</t>
  </si>
  <si>
    <t>FPI - Type of arms (Small arms and light weapons (SALW) (units); Ammunitions (units); Chemical weapons (kg); Biological weapons (litres); Anti-personnel landmine (units); Other mines (units); Weapon equipment (kg); Other explosives (kg); Others (units))</t>
  </si>
  <si>
    <t xml:space="preserve">Number of a) individuals engaged in dialogues, community works or the provision of services for the community (economic, social, cultural, etc.) with the support of the EU, </t>
  </si>
  <si>
    <t>Sex (Female; Male; Intersex); 
Generic age (0-4; 5-9 ; 10-14; 15-19; 20-24; 25-34; 35-65; 66 and over; 0-17; 18 and over); 
Rural/urban (Rural ; Urban; Other (i.e. peri-urban, isolated))</t>
  </si>
  <si>
    <t>Number of b) organisations engaged in dialogues, community works or the provision of services for the community (economic, social, cultural, etc.) with the support of the EU</t>
  </si>
  <si>
    <t>Amount (tonnes) of weapons materials, explosives etc. destroyed, disposed of or removed for destruction</t>
  </si>
  <si>
    <t>Confiscated, surplus or obsolete weapons and ammunition and related materials destroyed, disposed of, or removed for destruction</t>
  </si>
  <si>
    <t>Availability of safe drinking water (litres per person per day)</t>
  </si>
  <si>
    <t>Rural/urban (Rural ; Urban; Other (i.e. peri-urban, isolated))</t>
  </si>
  <si>
    <t>GERF 2.36b Number of students enrolled in education with EU support:  (b) secondary education</t>
  </si>
  <si>
    <t>Level of tolerance of communities towards different religious, linguistic and community groups</t>
  </si>
  <si>
    <t>Indicator Name</t>
  </si>
  <si>
    <t>Indicator Ref.</t>
  </si>
  <si>
    <t>Disaggregation Criteria</t>
  </si>
  <si>
    <t>Conflict Barometer - number of violent and nonviolent conflicts worldwide</t>
  </si>
  <si>
    <t>Sex (Female; Male; Intersex); 
Gender (Woman/girl ; Man/boy ; Non-binary; Prefer not to say); 
Rural/urban (Rural ; Urban; Other (i.e. peri-urban, isolated)); 
Sex (Women/girls; Men/boys)</t>
  </si>
  <si>
    <t>Sex (Female; Male; Intersex); 
Generic age (0-4; 5-9 ; 10-14; 15-19; 20-24; 25-34; 35-65; 66 and over; 0-17; 18 and over)</t>
  </si>
  <si>
    <t>Area (Urban; Rural); 
Energy generation type (On-grid; Off-grid)</t>
  </si>
  <si>
    <t>Number of armed services personnel per 100.000 people</t>
  </si>
  <si>
    <t>Conformity Schemes (Standards; Agreements and Arrangements; Certifications; Accreditations; Approvals; Recognitions); 
Economic operators (Micro, Small and Medium Enterprises (SMEs); Farms; Cooperatives; Individuals; Laboratories)</t>
  </si>
  <si>
    <t>Number of reports/joint press releases made by one party to the conflict or the other, recognising the legitimate interests of the opposing side</t>
  </si>
  <si>
    <t>Number of elections supported by the EU where the electoral process is perceived by independent observers as free and fair</t>
  </si>
  <si>
    <t>Degree to which national electoral laws/rules conform to international standards</t>
  </si>
  <si>
    <t>Degree to which national electoral laws and rules are applied</t>
  </si>
  <si>
    <t>Type of event (Visits, exchanges, study tours; Business missions; Technical meetings ; Group events ; Training; Outreach and advocacy); 
Sector of participants in an event (Academia and students; Government; Business/private sector; Media; Civil society; Other )</t>
  </si>
  <si>
    <t>Type of event  (Business missions; Group events; Trainings)</t>
  </si>
  <si>
    <t>Number of affected communities participating in the identification, preparation and implementation of post-disaster/post-conflict recovery planning and action</t>
  </si>
  <si>
    <t>Number of women/minorities and other vulnerable groups’ representatives participating in the implementation of post-disaster/post-conflict recovery planning and action</t>
  </si>
  <si>
    <t>Number of civil society organisations engaged in the implementation of post-disaster/post conflict recovery planning and action</t>
  </si>
  <si>
    <t>National and local disaster risk reduction strategies in place</t>
  </si>
  <si>
    <t>Number of community-managed disaster risk reduction committees established</t>
  </si>
  <si>
    <t>Number of government officials trained on disaster risk reduction and contingency planning at local/regional level</t>
  </si>
  <si>
    <t>Number of civil society groups trained on disaster risk reduction and contingency planning at local/regional level</t>
  </si>
  <si>
    <t>Number of regional/national/local peace and security plans influenced</t>
  </si>
  <si>
    <t>Number of early action policy options implemented on the basis of early warning information</t>
  </si>
  <si>
    <t>Extent to which guidelines, tools and methodologies for Post Disaster  / Post Conflict Needs Assessment (PDNA/PCNA) recovery planning are available</t>
  </si>
  <si>
    <t>Level of awareness and critical thinking about disinformation used by extremists</t>
  </si>
  <si>
    <t>A stakeholder analysis, highlighting the differences between and among different groups (identified by gender, age and diversity) was done (Y/N)?
Obligatory for all crisis response and conflict prevention/peace-building/crisis-preparedness actions</t>
  </si>
  <si>
    <t>A gender analysis, highlighting the differences between and among women and men, girls and boys in terms of their relative distribution of resources, opportunities, constraints and power in a given context, was done (Y/N). The dimensions on age and diversity were included as well? (Y/N). 
Obligatory for all crisis response and conflict prevention/peace-building/crisis-preparedness actions</t>
  </si>
  <si>
    <t>Number of people with access to electricity with EU support through: (a) new access</t>
  </si>
  <si>
    <t>Number of people with access to electricity with EU support through: (b) improved access</t>
  </si>
  <si>
    <t>Number of people who have benefited from institution or workplace based VET/skills development interventions supported by the EU: (a) all VET/skills development</t>
  </si>
  <si>
    <t>Number of processes related to partner country practices on trade, investment and business, or promoting the external dimension of EU internal policies or EU interest, which have been influenced</t>
  </si>
  <si>
    <t>Total length of transport infrastructure supported by the EU (kms): (a) roads</t>
  </si>
  <si>
    <t>Total length of transport infrastructure supported by the EU (kms): (b) railways</t>
  </si>
  <si>
    <t>Total length of transport infrastructure supported by the EU (kms): (c) waterways</t>
  </si>
  <si>
    <t>Number of migrants, refugees, and internally displaced people or individuals from host communities protected or assisted with EU support</t>
  </si>
  <si>
    <t>Number of state institutions and non-state actors supported on security, border management, countering violent extremism, conflict prevention, protection of civilian population and human rights</t>
  </si>
  <si>
    <t>Number of people directly benefiting from EU supported interventions that specifically aim to support civilian post-conflict peace-building and/or conflict prevention</t>
  </si>
  <si>
    <t>Number of people directly benefiting from legal aid interventions supported by the EU</t>
  </si>
  <si>
    <t>Number of government policies developed or revised with civil society organisation participation through EU support</t>
  </si>
  <si>
    <t>Number of victims of human rights violations directly benefiting from assistance funded by the EU</t>
  </si>
  <si>
    <t>Number of students enrolled in education with EU support: (a) primary education</t>
  </si>
  <si>
    <t>Number of students enrolled in education with EU support:  (b) secondary education</t>
  </si>
  <si>
    <t>Number of students enrolled in education with EU support: (c) tertiary education</t>
  </si>
  <si>
    <t>Number of people benefitting from EU-funded programmes to counter sexual and gender-based violence</t>
  </si>
  <si>
    <t>Number of victims/incidents of mine/ERW explosions nationally</t>
  </si>
  <si>
    <t>Global Peace Index - Number of deaths from internal organised conflict   in targeted countries (M/W/B/G)</t>
  </si>
  <si>
    <t>Realisation of SDG 16.4  -elimination of all forms of organised crime</t>
  </si>
  <si>
    <t>Level of compliance with international standards on cybercrime and rule of law, including data protection standards in countries targeted</t>
  </si>
  <si>
    <t>Country’s change of position in a global cybersecurity maturity rankings such as the ITU’s Global Cybersecurity Index</t>
  </si>
  <si>
    <t>Proportion of population using safely managed sanitation services</t>
  </si>
  <si>
    <t>Number of electoral processes and democratic cycles supported, observed and followed by means of Election Observation Missions</t>
  </si>
  <si>
    <t>World Bank Worldwide Governance Indicators (WGI) Rule of Law Score</t>
  </si>
  <si>
    <t>World Bank Worldwide Governance Indicators (WGI) Voice and Accountability Score</t>
  </si>
  <si>
    <t>ITU ICT Development Index</t>
  </si>
  <si>
    <t>Extent to which women civil society organisations working on violence against women and girls have been engaged on policy development and/or 
implementation of the action</t>
  </si>
  <si>
    <t>Number of countries with climate change strategies: (b) under implementation with EU support</t>
  </si>
  <si>
    <t>Number of cities with climate change strategies: (b) under implementation with EU support</t>
  </si>
  <si>
    <t>Number of cities with disaster risk reduction strategies: (b) under implementation with EU support</t>
  </si>
  <si>
    <t>Number of countries with disaster risk reduction strategies: (b) under implementation with EU support</t>
  </si>
  <si>
    <t>Number of countries with disaster risk reduction strategies: (a) developed with EU support</t>
  </si>
  <si>
    <t>Number of cities with disaster risk reduction strategies: (a) developed with EU support</t>
  </si>
  <si>
    <t>Number of cities with climate change strategies: (a) developed with EU support</t>
  </si>
  <si>
    <t>Number of countries with climate change strategies: (a) developed with EU support</t>
  </si>
  <si>
    <t>Number of processes, practices and policies of relevance for the EU that have been a) influenced</t>
  </si>
  <si>
    <t>Number of processes, practices and policies of relevance for the EU that have been b) implemented</t>
  </si>
  <si>
    <t>Number of people with increased skills or knowledge as a result of a training process supported by EU-funded intervention</t>
  </si>
  <si>
    <t>Number of violent conflicts or incidents in the targeted area of the intervention in the last 12 months</t>
  </si>
  <si>
    <t>Number of hectares of previously mined land now in productive or social use</t>
  </si>
  <si>
    <t>Number of b) individuals who report having benefitted from the events organised/supported by the EU</t>
  </si>
  <si>
    <t>Number of state parties to an international treaty with improved internal systems or procedures to implement the treaty and its mechanisms with EU support</t>
  </si>
  <si>
    <t>Number of countries not yet party to an international treaty that made progress in their ratification of/accession to international treaties, mechanisms and arrangements with EU support</t>
  </si>
  <si>
    <t>Number of countries that submit national reports to the oversight body of an international treaty or UN resolution</t>
  </si>
  <si>
    <t>Number of tools/software/equipment provided to beneficiaries with EU support</t>
  </si>
  <si>
    <t>Number of supported individuals who feel they have successfully integrated into community life</t>
  </si>
  <si>
    <t>Number of cases a) documented</t>
  </si>
  <si>
    <t>Number of a) individuals engaged in dialogues, community works or providing services for the community (economic, social, cultural, etc.)</t>
  </si>
  <si>
    <t>Number of b) stakeholders engaging, cooperating or collaborating with others for the promotion or implementation of actions that are strategic for the EU.</t>
  </si>
  <si>
    <t>Number of organisations/stakeholders supported in the review, revision or development of legal frameworks, policies, plans and other relevant processes</t>
  </si>
  <si>
    <t>Category of document (Policy/Strategy ; Law/By-law/Regulation ; Action Plan/Roadmap/Masterplan; Agreement/MoU); 
Governance level (Regional/multi-lateral; National ; Sub-national; Other)</t>
  </si>
  <si>
    <t>Number of b) households reached by awareness or media campaigns</t>
  </si>
  <si>
    <t>Number of equivalent units of arms, weapons or ammunitions removed, destroyed or disposed of</t>
  </si>
  <si>
    <t>Number of networks, platforms, dialogues, or mechanisms set up or supported by the EU- funded intervention</t>
  </si>
  <si>
    <t>Number of cases b) reported</t>
  </si>
  <si>
    <t>Number of cases c) admitted</t>
  </si>
  <si>
    <t>Number of cases d) sentenced</t>
  </si>
  <si>
    <t>Extent to which target groups are collaborating, coordinating or cooperating across different jurisdictions, administrative levels, bodies or management services</t>
  </si>
  <si>
    <t>Extent to which the roles and mandates of relevant stakeholders are clearly and adequately defined</t>
  </si>
  <si>
    <t>Level of confidence of the public on the integrity or performance of national stakeholders</t>
  </si>
  <si>
    <t>Number of b) individuals who have accessed funds, networks, know-how, and contacts from EU-funded interventions</t>
  </si>
  <si>
    <t>Number of a) stakeholders who have accessed funds, networks, know-how, and contacts from EU-funded interventions</t>
  </si>
  <si>
    <t>Age bracket EURF 2.15 (15-24; 24+)</t>
  </si>
  <si>
    <t>Sex (Female; Male; Intersex); 
Gender (Woman/girl ; Man/boy ; Non-binary; Prefer not to say); 
Generic age (0-4; 5-9 ; 10-14; 15-19; 20-24; 25-34; 35-65; 66 and over; 0-17; 18 and over); 
Population group (Ethnic minority group member; Linguistic group member; Religious group member; None of the above)</t>
  </si>
  <si>
    <t>Sex (Female; Male; Intersex); 
Rural/urban (Rural ; Urban; Other (i.e. peri-urban, isolated))</t>
  </si>
  <si>
    <t>Type of event (Visits, exchanges, study tours; Business missions; Technical meetings ; Group events ; Training; Outreach and advocacy)</t>
  </si>
  <si>
    <t>Sex (Female; Male; Intersex); 
Disability status (with disability; without disability); 
Minority groups (Ethnic; Religious; Sexual orientation ; Gender identity; Language); 
Migratory status (Migrants; Internally Displaced Persons; Refugees); 
Wealth quintile (Very poor; Poor; Average; Wealthy; Very wealthy); 
Geographical location by residence (Rural; Urban)</t>
  </si>
  <si>
    <t>Sex (Female; Male; Intersex); 
Type of event (Visits, exchanges, study tours; Business missions; Technical meetings ; Group events ; Training; Outreach and advocacy); 
Sector of participants in an event (Academia and students; Government; Business/private sector; Media; Civil society; Other )</t>
  </si>
  <si>
    <t>Governance level (Regional/multi-lateral; National ; Sub-national; Other)</t>
  </si>
  <si>
    <t>Infrastructure support type (Construction; Rehabilitation; Maintenance); 
Rural/urban (Rural ; Urban; Other (i.e. peri-urban, isolated))</t>
  </si>
  <si>
    <t>Strategy/Policy status (Developed/Revised; Implemented); 
Governance level (Regional/multi-lateral; National ; Sub-national; Other)</t>
  </si>
  <si>
    <t>Type of legal issue (Civil; Criminal; Administrative); 
Legislation type (Primary; Secondary); 
Governance level (Regional/multi-lateral; National ; Sub-national; Other)</t>
  </si>
  <si>
    <t>Legal profession (Judge; Prosecutor; Lawyer; Court staff)</t>
  </si>
  <si>
    <t>Infrastructure support type (Construction; Rehabilitation; Maintenance)</t>
  </si>
  <si>
    <t>Sex (Female; Male; Intersex); 
Gender (Woman/girl ; Man/boy ; Non-binary; Prefer not to say); 
Generic age (0-4; 5-9 ; 10-14; 15-19; 20-24; 25-34; 35-65; 66 and over; 0-17; 18 and over)</t>
  </si>
  <si>
    <t>Type of social protection benefit  (Social insurance; Social assistance; Social care services; Labour market programmes)</t>
  </si>
  <si>
    <t>Sex (Female; Male; Intersex); 
Employment status  (Employed; Unemployed ); 
Generic age (0-4; 5-9 ; 10-14; 15-19; 20-24; 25-34; 35-65; 66 and over; 0-17; 18 and over); 
Migration status  (Refugees; Internally displaced person (IDP); Repatriated refugees; Returnees (migrants); Migrants; Members of host communities ); 
Wealth quintile (Top 20%; Second 20%; Middle 20%; Second lowest 20%; Lowest 20% )</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</si>
  <si>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Rural/urban (Rural ; Urban; Other (i.e. peri-urban, isolated))</t>
  </si>
  <si>
    <t>Generic age (0-4; 5-9 ; 10-14; 15-19; 20-24; 25-34; 35-65; 66 and over; 0-17; 18 and over); 
Rural/urban (Rural ; Urban; Other (i.e. peri-urban, isolated)); 
Sex (Female; Male; Intersex)</t>
  </si>
  <si>
    <t>Sex (Female; Male; Intersex); 
Generic age (0-4; 5-9 ; 10-14; 15-19; 20-24; 25-34; 35-65; 66 and over; 0-17; 18 and over); 
Type of education and training (Formal; Informal); 
Rural/urban (Rural ; Urban; Other (i.e. peri-urban, isolated))</t>
  </si>
  <si>
    <t>Type of ecosystem  (Forests; Other terrestrial;  Freshwater; Combination)</t>
  </si>
  <si>
    <t>Sex (Female; Male; Intersex); 
Aim of intervention for GERF 2.1 (Sustainable production; Access to markets; Security of land); 
Gender (Woman/girl ; Man/boy ; Non-binary; Prefer not to say); 
Integrated Food Security Phase Classification (IPC) (Phase 1 - Minimal; Phase 2 - Stressed; Phase 3 - Crisis; Phase 4 - Emergency; Phase 5 - Famine)</t>
  </si>
  <si>
    <t>Renewable energy sources (Biomass - biofuels; Hydropower; Geothermal; Wind; Solar; RH2 - Renewable hydrogen)</t>
  </si>
  <si>
    <t>Age group  –  Results framework for Green Economy (15-30; 31+); 
Enterprise size (Micro-enterprises (1-9 employees); Small enterprises (10-49 employees) ; Medium enterprises (50-249 employees) ; Large enterprises (250+ employees)); 
Sex (Female; Male; Intersex)</t>
  </si>
  <si>
    <t>Sex (Female; Male; Intersex); 
Gender (Woman/girl ; Man/boy ; Non-binary; Prefer not to say); 
Region (North; Northeast; Northwest; South; Southeast; Southwest; Center; East; West); 
Generic age (0-4; 5-9 ; 10-14; 15-19; 20-24; 25-34; 35-65; 66 and over; 0-17; 18 and over); 
Rural/urban (Rural ; Urban; Other (i.e. peri-urban, isolated))</t>
  </si>
  <si>
    <t>Sex (Female; Male; Intersex); 
Gender (Woman/girl ; Man/boy ; Non-binary; Prefer not to say); 
Age group  –  Results framework for Food Insecurity and Contraception (0-4;  5-14; 15-19; 20+); 
Integrated Food Security Phase Classification (IPC) (Phase 1 - Minimal; Phase 2 - Stressed; Phase 3 - Crisis; Phase 4 - Emergency; Phase 5 - Famine)</t>
  </si>
  <si>
    <t>Sex (Female; Male; Intersex); 
Gender (Woman/girl ; Man/boy ; Non-binary; Prefer not to say); 
Age group – Results framework for Nutrition  (&lt;5; 10-19; 20+ ); 
Integrated Food Security Phase Classification (IPC) (Phase 1 - Minimal; Phase 2 - Stressed; Phase 3 - Crisis; Phase 4 - Emergency; Phase 5 - Famine); 
Geographical location by food insecurity (IPC phase 1; IPC phases 2-5; No IPC classification); 
Sex (Women/girls; Men/boys)</t>
  </si>
  <si>
    <t>Sex (Female; Male; Intersex); 
Gender (Woman/girl ; Man/boy ; Non-binary; Prefer not to say); 
Age group  –  Results framework for Food Insecurity and Contraception (0-4;  5-14; 15-19; 20+)</t>
  </si>
  <si>
    <t>Sex (Female; Male; Intersex); 
Gender (Woman/girl ; Man/boy ; Non-binary; Prefer not to say); 
Mother's education level  (No formal education; Primary ; Lower secondary; Upper secondary; Higher education); 
Rural/urban (Rural ; Urban; Other (i.e. peri-urban, isolated))</t>
  </si>
  <si>
    <t>Sex (Female; Male; Intersex); 
Age group - Results framework for VET (15-23; 24+); 
Rural/urban (Rural ; Urban; Other (i.e. peri-urban, isolated))</t>
  </si>
  <si>
    <t>Sex (Female; Male; Intersex); 
Gender (Woman/girl ; Man/boy ; Non-binary; Prefer not to say); 
Sector (Public sector; Private sector; Civil society sector)</t>
  </si>
  <si>
    <t>Sex (Female; Male; Intersex);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</si>
  <si>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Disability status (Persons with a disability; Persons with no disability)</t>
  </si>
  <si>
    <t>Sex (Female; Male; Intersex); 
Generic age (0-4; 5-9 ; 10-14; 15-19; 20-24; 25-34; 35-65; 66 and over; 0-17; 18 and over); 
Disability status (Persons with a disability; Persons with no disability)</t>
  </si>
  <si>
    <t>Sex (Female; Male; Intersex); 
Gender (Woman/girl ; Man/boy ; Non-binary; Prefer not to say); 
Wealth quintile (Top 20%; Second 20%; Middle 20%; Second lowest 20%; Lowest 20% ); 
Population group (Ethnic minority group member; Linguistic group member; Religious group member; None of the above); 
Education level  (Primary; Lower secondary ; Upper secondary (including TVET); Higher education (including TVET))</t>
  </si>
  <si>
    <t>Sex (Female; Male; Intersex); 
Generic age (0-4; 5-9 ; 10-14; 15-19; 20-24; 25-34; 35-65; 66 and over; 0-17; 18 and over);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</si>
  <si>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</si>
  <si>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Wealth quintile (Top 20%; Second 20%; Middle 20%; Second lowest 20%; Lowest 20% ); 
Population group (Ethnic minority group member; Linguistic group member; Religious group member; None of the above); 
Rural/urban (Rural ; Urban; Other (i.e. peri-urban, isolated))</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</si>
  <si>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t>
  </si>
  <si>
    <t>Sex (Female; Male; Intersex); 
Gender (Woman/girl ; Man/boy ; Non-binary; Prefer not to say); 
Migration status  (Refugees; Internally displaced person (IDP); Repatriated refugees; Returnees (migrants); Migrants; Members of host communities )</t>
  </si>
  <si>
    <t>Sex (Female; Male; Intersex); 
Gender (Woman/girl ; Man/boy ; Non-binary; Prefer not to say); 
Sector (Public sector; Private sector; Civil society sector);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</si>
  <si>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Type of legal issue (Civil; Criminal; Administrative);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</si>
  <si>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Sector (Public sector; Private sector; Civil society sector);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</si>
  <si>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Type of identification document (Registration of displacement; Birth certificate; Identity card; None);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</si>
  <si>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Rural/urban (Rural ; Urban; Other (i.e. peri-urban, isolated))</t>
  </si>
  <si>
    <t>Region (North; Northeast; Northwest; South; Southeast; Southwest; Center; East; West); 
Rural/urban (Rural ; Urban; Other (i.e. peri-urban, isolated)); 
Sex (Female; Male; Intersex)</t>
  </si>
  <si>
    <t>Waste treatment type (Incineration/Combustion; Recovery and recycling; Composting; Waste to energy; None ); 
Type of waste (Hazardous; Non-hazardous (excluding radio-active waste))</t>
  </si>
  <si>
    <t>Sex (Female; Male; Intersex); 
Generic age (0-4; 5-9 ; 10-14; 15-19; 20-24; 25-34; 35-65; 66 and over; 0-17; 18 and over); 
Disability status (Persons with a disability; Persons with no disability); 
Sector (Public sector; Private sector; Civil society sector)</t>
  </si>
  <si>
    <t>Sex (Female; Male; Intersex); 
Category of document (Policy/Strategy ; Law/By-law/Regulation ; Action Plan/Roadmap/Masterplan; Agreement/MoU)</t>
  </si>
  <si>
    <t>Enterprise size (Micro-enterprises (1-9 employees); Small enterprises (10-49 employees) ; Medium enterprises (50-249 employees) ; Large enterprises (250+ employees))</t>
  </si>
  <si>
    <t>Sex (Female; Male; Intersex); 
Gender (Woman/girl ; Man/boy ; Non-binary; Prefer not to say); 
Generic age (0-4; 5-9 ; 10-14; 15-19; 20-24; 25-34; 35-65; 66 and over; 0-17; 18 and over); 
Sector (Public sector; Private sector; Civil society sector)</t>
  </si>
  <si>
    <t>Category of document (Policy/Strategy ; Law/By-law/Regulation ; Action Plan/Roadmap/Masterplan; Agreement/MoU)</t>
  </si>
  <si>
    <t>Generic age (0-4; 5-9 ; 10-14; 15-19; 20-24; 25-34; 35-65; 66 and over; 0-17; 18 and over); 
Sex (Female; Male; Intersex)</t>
  </si>
  <si>
    <t>Generic age (0-4; 5-9 ; 10-14; 15-19; 20-24; 25-34; 35-65; 66 and over; 0-17; 18 and over); 
Disability status (Persons with a disability; Persons with no disability); 
Sex (Female; Male; Intersex)</t>
  </si>
  <si>
    <t>Sex (Female; Male; Intersex);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t>
  </si>
  <si>
    <t>Population group (Ethnic minority group member; Linguistic group member; Religious group member; None of the above); 
Rural/urban (Rural ; Urban; Other (i.e. peri-urban, isolated)); 
Sex (Female; Male; Intersex)</t>
  </si>
  <si>
    <t>Gender (Woman/girl ; Man/boy ; Non-binary; Prefer not to say); 
Migration status  (Refugees; Internally displaced person (IDP); Repatriated refugees; Returnees (migrants); Migrants; Members of host communities ); 
Population group (Ethnic minority group member; Linguistic group member; Religious group member; None of the above); 
Sex (Female; Male; Intersex)</t>
  </si>
  <si>
    <t>Sex (Female; Male; Intersex); 
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 
Rural/urban (Rural ; Urban; Other (i.e. peri-urban, isolated))</t>
  </si>
  <si>
    <t>Population group (Ethnic minority group member; Linguistic group member; Religious group member; None of the above); 
Sex (Female; Male; Intersex)</t>
  </si>
  <si>
    <t>Gender (Woman/girl ; Man/boy ; Non-binary; Prefer not to say);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</si>
  <si>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Generic age (0-4; 5-9 ; 10-14; 15-19; 20-24; 25-34; 35-65; 66 and over; 0-17; 18 and over); 
Disability status (Persons with a disability; Persons with no disability); 
Type of legal issue (Civil; Criminal; Administrative)</t>
  </si>
  <si>
    <t>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 
Sex (Female; Male; Intersex)</t>
  </si>
  <si>
    <t>Generic age (0-4; 5-9 ; 10-14; 15-19; 20-24; 25-34; 35-65; 66 and over; 0-17; 18 and over); 
Disability status (Persons with a disability; Persons with no disability); 
Population group (Ethnic minority group member; Linguistic group member; Religious group member; None of the above); 
Rural/urban (Rural ; Urban; Other (i.e. peri-urban, isolated)); 
Sex (Female; Male; Intersex)</t>
  </si>
  <si>
    <t>Sex (Female; Male; Intersex); 
Gender (Woman/girl ; Man/boy ; Non-binary; Prefer not to say); 
Generic age (0-4; 5-9 ; 10-14; 15-19; 20-24; 25-34; 35-65; 66 and over; 0-17; 18 and over); 
Population group (Ethnic minority group member; Linguistic group member; Religious group member; None of the above); 
Rural/urban (Rural ; Urban; Other (i.e. peri-urban, isolated))</t>
  </si>
  <si>
    <t>Sex (Female; Male; Intersex); 
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t>
  </si>
  <si>
    <t>Gender (Woman/girl ; Man/boy ; Non-binary; Prefer not to say); 
Generic age (0-4; 5-9 ; 10-14; 15-19; 20-24; 25-34; 35-65; 66 and over; 0-17; 18 and over); 
Disability status (Persons with a disability; Persons with no disability); 
Sex (Female; Male; Intersex)</t>
  </si>
  <si>
    <t>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</si>
  <si>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Employment status  (Employed; Unemployed );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</si>
  <si>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</si>
  <si>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Gender (Woman/girl ; Man/boy ; Non-binary; Prefer not to say); 
Disability status (Persons with a disability; Persons with no disability)</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</si>
  <si>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</si>
  <si>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t>
  </si>
  <si>
    <t>Generic age (0-4; 5-9 ; 10-14; 15-19; 20-24; 25-34; 35-65; 66 and over; 0-17; 18 and over)</t>
  </si>
  <si>
    <t>Age group – GAP III (0-15; 16-24; 25-54; 55+); 
Disability status (Persons with a disability; Persons with no disability); 
Population group (Ethnic minority group member; Linguistic group member; Religious group member; None of the above)</t>
  </si>
  <si>
    <t>Sex (Female; Male; Intersex); 
Gender (Woman/girl ; Man/boy ; Non-binary; Prefer not to say); 
Age group – GAP III (0-15; 16-24; 25-54; 55+); 
Disability status (Persons with a disability; Persons with no disability); 
Population group (Ethnic minority group member; Linguistic group member; Religious group member; None of the above)</t>
  </si>
  <si>
    <t>Sex (Female; Male; Intersex); 
Age group – GAP III (0-15; 16-24; 25-54; 55+); 
Disability status (Persons with a disability; Persons with no disability); 
Population group (Ethnic minority group member; Linguistic group member; Religious group member; None of the above)</t>
  </si>
  <si>
    <t>Sex (Female; Male; Intersex); 
Gender (Woman/girl ; Man/boy ; Non-binary; Prefer not to say); 
Generic age (0-4; 5-9 ; 10-14; 15-19; 20-24; 25-34; 35-65; 66 and over; 0-17; 18 and over); 
Wealth quintile (Top 20%; Second 20%; Middle 20%; Second lowest 20%; Lowest 20% ); 
Rural/urban (Rural ; Urban; Other (i.e. peri-urban, isolated))</t>
  </si>
  <si>
    <t>Sex (Female; Male; Intersex); 
Gender (Woman/girl ; Man/boy ; Non-binary; Prefer not to say); 
Generic age (0-4; 5-9 ; 10-14; 15-19; 20-24; 25-34; 35-65; 66 and over; 0-17; 18 and over); 
Disability status (Persons with a disability; Persons with no disability); 
Status as member of Roma minority (Roma; Non-Roma); 
Population group (Ethnic minority group member; Linguistic group member; Religious group member; None of the above)</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</si>
  <si>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Wealth quintile (Top 20%; Second 20%; Middle 20%; Second lowest 20%; Lowest 20% ); 
Status as member of Roma minority (Roma; Non-Roma); 
Population group (Ethnic minority group member; Linguistic group member; Religious group member; None of the above); 
Rural/urban (Rural ; Urban; Other (i.e. peri-urban, isolated))</t>
  </si>
  <si>
    <t>Sex (Female; Male; Intersex);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Wealth quintile (Top 20%; Second 20%; Middle 20%; Second lowest 20%; Lowest 20% ); 
Status as member of Roma minority (Roma; Non-Roma); 
Population group (Ethnic minority group member; Linguistic group member; Religious group member; None of the above); 
Rural/urban (Rural ; Urban; Other (i.e. peri-urban, isolated))</t>
  </si>
  <si>
    <t>Gender (Woman/girl ; Man/boy ; Non-binary; Prefer not to say); 
Generic age (0-4; 5-9 ; 10-14; 15-19; 20-24; 25-34; 35-65; 66 and over; 0-17; 18 and over); 
Sex (Female; Male; Intersex)</t>
  </si>
  <si>
    <t>Sex (Female; Male; Intersex); 
Generic age (0-4; 5-9 ; 10-14; 15-19; 20-24; 25-34; 35-65; 66 and over; 0-17; 18 and over); 
Population group (Ethnic minority group member; Linguistic group member; Religious group member; None of the above); 
Mother's education level  (No formal education; Primary ; Lower secondary; Upper secondary; Higher education); 
Rural/urban (Rural ; Urban; Other (i.e. peri-urban, isolated))</t>
  </si>
  <si>
    <t>Gender (Woman/girl ; Man/boy ; Non-binary; Prefer not to say); 
Age group – GAP III (0-15; 16-24; 25-54; 55+); 
Disability status (Persons with a disability; Persons with no disability); 
Population group (Ethnic minority group member; Linguistic group member; Religious group member; None of the above)</t>
  </si>
  <si>
    <t>Gender (Woman/girl ; Man/boy ; Non-binary; Prefer not to say); 
Age group – GAP III (0-15; 16-24; 25-54; 55+);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</si>
  <si>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Disability status (Persons with a disability; Persons with no disability); 
Population group (Ethnic minority group member; Linguistic group member; Religious group member; None of the above)</t>
  </si>
  <si>
    <t>Gender (Woman/girl ; Man/boy ; Non-binary; Prefer not to say); 
Generic age (0-4; 5-9 ; 10-14; 15-19; 20-24; 25-34; 35-65; 66 and over; 0-17; 18 and over); 
Rural/urban (Rural ; Urban; Other (i.e. peri-urban, isolated)); 
Sex (Female; Male; Intersex)</t>
  </si>
  <si>
    <t>Gender (Woman/girl ; Man/boy ; Non-binary; Prefer not to say); 
Employment status  (Employed; Unemployed ); 
Generic age (0-4; 5-9 ; 10-14; 15-19; 20-24; 25-34; 35-65; 66 and over; 0-17; 18 and over); 
Disability status (Persons with a disability; Persons with no disability); 
Rural/urban (Rural ; Urban; Other (i.e. peri-urban, isolated)); 
Sex (Female; Male; Intersex)</t>
  </si>
  <si>
    <t>Wealth quintile (Top 20%; Second 20%; Middle 20%; Second lowest 20%; Lowest 20% ); 
Education level  (Primary; Lower secondary ; Upper secondary (including TVET); Higher education (including TVET)); 
Rural/urban (Rural ; Urban; Other (i.e. peri-urban, isolated)); 
Sex (Female; Male; Intersex)</t>
  </si>
  <si>
    <t>Region (North; Northeast; Northwest; South; Southeast; Southwest; Center; East; West)</t>
  </si>
  <si>
    <t>Type of Global Processes that Framework Partnership Agreements (FPAs) provided input to (Reduction of inequalities; Human rights; Democracy; Social inclusion; Human development; Gender equality; Youth; Governance and security; Jobs and growth;  Migration; Climate;  Other)</t>
  </si>
  <si>
    <t>Sex (Female; Male; Intersex); 
Level of multi-Stakeholder dialogues for Civil Society Organisations' (CSOs) representative (Regional; Global); 
Gender (Woman/girl ; Man/boy ; Non-binary; Prefer not to say); 
Generic age (0-4; 5-9 ; 10-14; 15-19; 20-24; 25-34; 35-65; 66 and over; 0-17; 18 and over)</t>
  </si>
  <si>
    <t>Sex (Female; Male; Intersex);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Civil Society Organizations (CSOs) enabling environment components (Political; Financial; Legal; Policy context); 
Gender (Woman/girl ; Man/boy ; Non-binary; Prefer not to say); 
Region (North; Northeast; Northwest; South; Southeast; Southwest; Center; East; West); 
Generic age (0-4; 5-9 ; 10-14; 15-19; 20-24; 25-34; 35-65; 66 and over; 0-17; 18 and over)</t>
  </si>
  <si>
    <t>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t>
  </si>
  <si>
    <t>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 
Type of support to Civil Society Organisations (CSOs) (Financial support; Non-financial/technical support; Both)</t>
  </si>
  <si>
    <t>Type of support to Civil Society Organisations (CSOs) (Financial support; Non-financial/technical support; Both);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Region (North; Northeast; Northwest; South; Southeast; Southwest; Center; East; West)</t>
  </si>
  <si>
    <t>Type of support to Civil Society Organisations (CSOs) (Financial support; Non-financial/technical support; Both)</t>
  </si>
  <si>
    <t>Sex (Female; Male; Intersex); 
Gender (Woman/girl ; Man/boy ; Non-binary; Prefer not to say); 
Wealth quintile (Top 20%; Second 20%; Middle 20%; Second lowest 20%; Lowest 20% ); 
Rural/urban (Rural ; Urban; Other (i.e. peri-urban, isolated))</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</si>
  <si>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t>
  </si>
  <si>
    <t>Status as member of Roma minority (Roma; Non-Roma)</t>
  </si>
  <si>
    <t>Age group - Results framework for VET (15-23; 24+); 
Sex (Female; Male; Intersex)</t>
  </si>
  <si>
    <t>Region (North; Northeast; Northwest; South; Southeast; Southwest; Center; East; West); 
Generic age (0-4; 5-9 ; 10-14; 15-19; 20-24; 25-34; 35-65; 66 and over; 0-17; 18 and over); 
Disability status (Persons with a disability; Persons with no disability); 
Sex (Female; Male; Intersex)</t>
  </si>
  <si>
    <t>Region (North; Northeast; Northwest; South; Southeast; Southwest; Center; East; West); 
Age group - Results framework for VET (15-23; 24+); 
Sex (Female; Male; Intersex)</t>
  </si>
  <si>
    <t>Region (North; Northeast; Northwest; South; Southeast; Southwest; Center; East; West); 
Generic age (0-4; 5-9 ; 10-14; 15-19; 20-24; 25-34; 35-65; 66 and over; 0-17; 18 and over); 
Sex (Female; Male; Intersex)</t>
  </si>
  <si>
    <t>Region (North; Northeast; Northwest; South; Southeast; Southwest; Center; East; West); 
Generic age (0-4; 5-9 ; 10-14; 15-19; 20-24; 25-34; 35-65; 66 and over; 0-17; 18 and over); 
Rural/urban (Rural ; Urban; Other (i.e. peri-urban, isolated)); 
Sex (Female; Male; Intersex)</t>
  </si>
  <si>
    <t>Sex (Female; Male; Intersex); 
Region (North; Northeast; Northwest; South; Southeast; Southwest; Center; East; West); 
Age group - Results framework for VET (15-23; 24+)</t>
  </si>
  <si>
    <t>Region (North; Northeast; Northwest; South; Southeast; Southwest; Center; East; West); 
Age group - Results framework for VET (15-23; 24+); 
Rural/urban (Rural ; Urban; Other (i.e. peri-urban, isolated)); 
Sex (Female; Male; Intersex)</t>
  </si>
  <si>
    <t>Sex (Female; Male; Intersex); 
Age group - Results framework for VET (15-23; 24+)</t>
  </si>
  <si>
    <t>Employment status  (Employed; Unemployed );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 
Education level  (Primary; Lower secondary ; Upper secondary (including TVET); Higher education (including TVET)); 
Rural/urban (Rural ; Urban; Other (i.e. peri-urban, isolated)); 
Sex (Female; Male; Intersex)</t>
  </si>
  <si>
    <t>Type of partnership (Public-private partnerships; Civil society partnerships); 
Governance level (Regional/multi-lateral; National ; Sub-national; Other)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</si>
  <si>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Sector (Public sector; Private sector; Civil society sector)</t>
  </si>
  <si>
    <t>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Sector (Public sector; Private sector; Civil society sector)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</si>
  <si>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Type of beneficiary (Natural persons (Individuals); Legal persons (Firms)); 
Governance level (Regional/multi-lateral; National ; Sub-national; Other); 
Sector (Public sector; Private sector; Civil society sector); 
Sex (Female; Male; Intersex)</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</si>
  <si>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Sex (Female; Male; Intersex)</t>
  </si>
  <si>
    <t>Sex (Female; Male; Intersex); 
Gender (Woman/girl ; Man/boy ; Non-binary; Prefer not to say); 
Migration status  (Refugees; Internally displaced person (IDP); Repatriated refugees; Returnees (migrants); Migrants; Members of host communities ); 
Rural/urban (Rural ; Urban; Other (i.e. peri-urban, isolated))</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</si>
  <si>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 
Education level  (Primary; Lower secondary ; Upper secondary (including TVET); Higher education (including TVET)); 
Mother's education level  (No formal education; Primary ; Lower secondary; Upper secondary; Higher education); 
Rural/urban (Rural ; Urban; Other (i.e. peri-urban, isolated))</t>
  </si>
  <si>
    <t>Type of beneficiary (Natural persons (Individuals); Legal persons (Firms)); 
Sector (Public sector; Private sector; Civil society sector)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</si>
  <si>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Branch of administration (Judiciary ; Legislative; Executive); 
Sector (Public sector; Private sector; Civil society sector)</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</si>
  <si>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</si>
  <si>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Mass media type (Print media (magazine, newspaper, academic journals, newsletter, comics and books); Broadcast Media (TV, Radio, Music, Movies, Podcasts and Series); Support media (Outdoor, transit advertising, signs); Digital media (blogs, Email, wikis, e-books, websites, newsletter); Interactive digital media (social media, apps, Steaming videos or music, games) );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 
Education level  (Primary; Lower secondary ; Upper secondary (including TVET); Higher education (including TVET)); 
Rural/urban (Rural ; Urban; Other (i.e. peri-urban, isolated))</t>
  </si>
  <si>
    <t>Sex (Female; Male; Intersex); 
IcSP training module type (Reconciliation; Mediation; Conflict management; Conflict transformation ; Stabilisation); 
Migration status  (Refugees; Internally displaced person (IDP); Repatriated refugees; Returnees (migrants); Migrants; Members of host communities )</t>
  </si>
  <si>
    <t>Sex (Female; Male; Intersex); 
Generic age (0-4; 5-9 ; 10-14; 15-19; 20-24; 25-34; 35-65; 66 and over; 0-17; 18 and over); 
Migration status  (Refugees; Internally displaced person (IDP); Repatriated refugees; Returnees (migrants); Migrants; Members of host communities ); 
Rural/urban (Rural ; Urban; Other (i.e. peri-urban, isolated))</t>
  </si>
  <si>
    <t>Branch of administration (Judiciary ; Legislative; Executive); 
Governance level (Regional/multi-lateral; National ; Sub-national; Other)</t>
  </si>
  <si>
    <t>Sex (Female; Male; Intersex); 
Age (Youth) (0 - 14; 15-30; 31 and above); 
Gender (Woman/girl ; Man/boy ; Non-binary; Prefer not to say)</t>
  </si>
  <si>
    <t>Age (Youth) (0 - 14; 15-30; 31 and above); 
Gender (Woman/girl ; Man/boy ; Non-binary; Prefer not to say); 
Sex (Female; Male; Intersex)</t>
  </si>
  <si>
    <t>Education level  (Primary; Lower secondary ; Upper secondary (including TVET); Higher education (including TVET))</t>
  </si>
  <si>
    <t>Gender (Woman/girl ; Man/boy ; Non-binary; Prefer not to say); 
Education level  (Primary; Lower secondary ; Upper secondary (including TVET); Higher education (including TVET)); 
Sex (Female; Male; Intersex)</t>
  </si>
  <si>
    <t>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 
Sex (Female; Male; Intersex)</t>
  </si>
  <si>
    <t>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t>
  </si>
  <si>
    <t>Sex (Female; Male; Intersex); 
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t>
  </si>
  <si>
    <t>Migration Status (for COI) (Host population; Seasonal migrant; Refugee / Asylum seeker; Internally displaced person; Returnee; Migrant in transit; Vulnerable person / Potential migrant; Victim of trafficking; Unaccompanied minor; Evacuee ); 
Age (for COI) (Below 18; 18 and above); 
Sex (Female; Male; Intersex)</t>
  </si>
  <si>
    <t>Sex (Female; Male; Intersex);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t>
  </si>
  <si>
    <t>Sex (Female; Male; Intersex); 
Migration Status (for COI) (Host population; Seasonal migrant; Refugee / Asylum seeker; Internally displaced person; Returnee; Migrant in transit; Vulnerable person / Potential migrant; Victim of trafficking; Unaccompanied minor; Evacuee ); 
Age (for COI) (Below 18; 18 and above)</t>
  </si>
  <si>
    <t>Sex (Female; Male; Intersex); 
Migration Status (for COI) (Host population; Seasonal migrant; Refugee / Asylum seeker; Internally displaced person; Returnee; Migrant in transit; Vulnerable person / Potential migrant; Victim of trafficking; Unaccompanied minor; Evacuee )</t>
  </si>
  <si>
    <t>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 
Sex (Female; Male; Intersex)</t>
  </si>
  <si>
    <t>Sex (Female; Male; Intersex); 
Age (for COI) (Below 18; 18 and above); 
Disability status (Persons with a disability; Persons with no disability)</t>
  </si>
  <si>
    <t>FPI - Type of support services (Health care; Food; Shelter; Counselling; TVET; Legal advice; Education; Civil documents; Psychological treatment/support ; Water/Sanitation/Hygiene; Referral ; Other); 
Sex (Female; Male; Intersex)</t>
  </si>
  <si>
    <t>FPI - Satisfaction level (Highly satisfied; Moderately satisfied; Slightly satisfied; Not satisfied)</t>
  </si>
  <si>
    <t>Sex (Female; Male; Intersex); 
FPI - Satisfaction level (Highly satisfied; Moderately satisfied; Slightly satisfied; Not satisfied); 
Generic age (0-4; 5-9 ; 10-14; 15-19; 20-24; 25-34; 35-65; 66 and over; 0-17; 18 and over)</t>
  </si>
  <si>
    <t>FPI - by ONE service (Education; Basic Health; TVET; Clean water; Sanitation; Electricity; Shelter; Psychosocial support; Referral; Civil documentation; Legal aid; Security-related; Communications (phone, internet); Early warning ; Media and information; Protection ; De-mining; Others)</t>
  </si>
  <si>
    <t>FPI - by ONE type of stakeholder (Government/Police; Government/Armed Forces; Other Government/ central level; Other Government/local level; Legislative; Electoral bodies; Political parties; Judiciary; Media (newspaper, radio, TV, news platforms); Digital media (including social media); Other ); 
FPI - By ONE gender (Women; Men; Intersex)</t>
  </si>
  <si>
    <t>Sex (Female; Male; Intersex); 
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Satisfaction level (Highly satisfied; Moderately satisfied; Slightly satisfied; Not satisfied); 
Age group – GAP III (0-15; 16-24; 25-54; 55+)</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</si>
  <si>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t>
  </si>
  <si>
    <t>Note:</t>
  </si>
  <si>
    <t>This tool helps to find the correspondence between the previous indicators in FPI RF and those in the revised version of FPI RF</t>
  </si>
  <si>
    <t>Insert the code of the old indicator in cell B6 (alternatively, filter column A8 by the code of the indicator or column B8 by the name of the indicator)</t>
  </si>
  <si>
    <t>New proposed FPI indicator will be shown in cell C7, D7 (Opsys number) and E7 (OPSYS number of options b,c,d,e of the indicator when applicable)</t>
  </si>
  <si>
    <t>Code of the OLD- FPI Indicator</t>
  </si>
  <si>
    <t>NEW FPI Indicator</t>
  </si>
  <si>
    <t>Code of the NEW FPI Indicator</t>
  </si>
  <si>
    <t>Codes of the options for NEW FPI Indicator (in case the indicator has more than one option such as a) individuals; b) households, etc)</t>
  </si>
  <si>
    <t>Quick search:</t>
  </si>
  <si>
    <t>OLD-Ind code</t>
  </si>
  <si>
    <t>OLD- FPI Indicator</t>
  </si>
  <si>
    <r>
      <rPr>
        <b/>
        <sz val="11"/>
        <color theme="5" tint="0.59999389629810485"/>
        <rFont val="Aptos Narrow"/>
        <family val="2"/>
        <scheme val="minor"/>
      </rPr>
      <t>NEW</t>
    </r>
    <r>
      <rPr>
        <b/>
        <sz val="11"/>
        <color theme="0"/>
        <rFont val="Aptos Narrow"/>
        <family val="2"/>
        <scheme val="minor"/>
      </rPr>
      <t xml:space="preserve"> FPI Indicator</t>
    </r>
  </si>
  <si>
    <r>
      <rPr>
        <b/>
        <sz val="11"/>
        <color theme="5" tint="0.59999389629810485"/>
        <rFont val="Aptos Narrow"/>
        <family val="2"/>
        <scheme val="minor"/>
      </rPr>
      <t xml:space="preserve">NEW </t>
    </r>
    <r>
      <rPr>
        <b/>
        <sz val="11"/>
        <color theme="0"/>
        <rFont val="Aptos Narrow"/>
        <family val="2"/>
        <scheme val="minor"/>
      </rPr>
      <t>Ind code</t>
    </r>
  </si>
  <si>
    <r>
      <rPr>
        <b/>
        <sz val="11"/>
        <color theme="5" tint="0.59999389629810485"/>
        <rFont val="Aptos Narrow"/>
        <family val="2"/>
        <scheme val="minor"/>
      </rPr>
      <t xml:space="preserve">NEW </t>
    </r>
    <r>
      <rPr>
        <b/>
        <sz val="11"/>
        <color theme="0"/>
        <rFont val="Aptos Narrow"/>
        <family val="2"/>
        <scheme val="minor"/>
      </rPr>
      <t>OPSYS indicator code/s for other options b, c, d of the indicator</t>
    </r>
  </si>
  <si>
    <t>17047 Extent to which adequate equipment is available to perform basic police duties</t>
  </si>
  <si>
    <t xml:space="preserve">Number of facilities built, rehabilitated or equipped with EU support,
by type: education services; health services; laboratories and science, energy related, justice related, domestic security related/military,  domestic security related/police, weapons storage, emergencies related, Communications; Water and sanitation; transport and logistics, others; area demined;
By Country
</t>
  </si>
  <si>
    <t>237970 Number of persons directly benefiting from the intervention (M/W/B/G)  (Ind. 237970)</t>
  </si>
  <si>
    <t>278049 Number of people reached by public/media/communication/awareness raising campaigns</t>
  </si>
  <si>
    <t>Number of a) individuals reached by awareness or media campaigns b) households reached by awareness or media campaigns</t>
  </si>
  <si>
    <t>Option b) households: 10068790</t>
  </si>
  <si>
    <t>83182 Number of people trained by the EU-funded intervention who increased their knowledge and/or skills (disaggregated by sex and age)</t>
  </si>
  <si>
    <t>Number of people with increased skills or knowledge as a result of a training process supported by EU funded intervention" 
Disaggregations: 
by type of target group (Security personnel/Electoral Bodies/Human Rights officials/Other governmental staff/Civil Society Organisations/Media/ex-combatants/communities; youth group member; activists; international bodies, ethnic/language  group member, religious group member, migrants/IDPs/Refugees, others); 
by type of skills (mediation, conflict prevention&amp;resolution, risk management, combating GBV, combating radicalisation, forensic tests; Human Rights; Justice administration; legal investigation, combating misinformation; cyber skills, media; disarment, de-mining, CBRN risk mitigation, Maritime Security, System operation, Equipment operation, social service provision, policies monitoring, others); 
by gender (M/F/Intersex).
By Country
By gender-sensitiveness</t>
  </si>
  <si>
    <t>72326 Percentage of the population satisfied with essential service delivery (disaggregated by population group, age, sex, and location - urban/peri-urban/rural)</t>
  </si>
  <si>
    <t>65752 % of trainees who claim they are better able to provide for themselves and for their families</t>
  </si>
  <si>
    <t>Second possibility: 10054195 Number of people with increased skills or knowledge as a result of a training process supported by EU funded intervention</t>
  </si>
  <si>
    <t>65579 Number of local security structures created, assisted or made operational thanks to the project</t>
  </si>
  <si>
    <t>65392 Number of infrastructure/facilities rehabilitated, enhanced or constructed with support of the EU-funded intervention, disaggregated by infrastructure support type</t>
  </si>
  <si>
    <t>Second possibility: 65231 GERF 2.18a Total length of transport infrastructure supported by the EU (kms): (a) roads</t>
  </si>
  <si>
    <t>The intervention was successful in promoting the empowerment of women and girls.
Obligatory for all crisis response and conflict prevention/peace-building/crisis-preparedness actions</t>
  </si>
  <si>
    <t>There is no obvious correspodent indicator in this case. Please check what should be the most relevant indicator in the current list depending on the nature of the intervention. Please remember that most indicators have specific disaggregation that are gender-sensitive.</t>
  </si>
  <si>
    <t>65131 Number of consultations, coordination meetings and joint actions with other institutions realised.
Obligatory for all crisis response and conflict prevention/peace-building/crisis-preparedness actions</t>
  </si>
  <si>
    <t xml:space="preserve">Number of a) stakeholders b)individuals who have accessed funds, networks, know how, contacts from EU funded interventions </t>
  </si>
  <si>
    <t>Option b) individuals: 10073503</t>
  </si>
  <si>
    <t>65125 The intervention brought the expected change.
Obligatory for IcSP Article 3 and NDICI Crisis Response</t>
  </si>
  <si>
    <t>There is no obvious correspodent indicator in this case. Please check what should be the most relevant indicator in the current list depending on the nature of the intervention</t>
  </si>
  <si>
    <t>Number of individuals directly benefitting from EU supported actions that specifically aim to support civilian post- conflict peacebuilding and/or conflict prevention</t>
  </si>
  <si>
    <t>GERF 2.24 Number of people directly benefiting from EUsupported
interventions that specifically aim to support
civilian post-conflict peace-building and/or conflict
prevention</t>
  </si>
  <si>
    <t xml:space="preserve">17011 Number of armed services personnel per 100.000 people
</t>
  </si>
  <si>
    <t>17219 Number of community clinics rehabilitated / built</t>
  </si>
  <si>
    <t>17220 Number of schools/classrooms rehabilitated/built</t>
  </si>
  <si>
    <t>18609 Extent to which adequate storage facilities for retrieved weapons are available</t>
  </si>
  <si>
    <t>66187 Number of countries that have enhanced their capacity to combat illicit accumulation and trafficking of SALW as well as other conventional weapons, ammunitions and explosives as result of capacity-building measures, infrastructure upgrades or equipment provided by CFSP funded NPD actions</t>
  </si>
  <si>
    <t>66339 Number of new/upgraded infrastructure units (such as labs, science centres, etc., including equipment installed) built.</t>
  </si>
  <si>
    <t>66340 Value of new or upgraded infrastructure (such as labs, science centres, etc., including equipment installed) built (value created, including any equipment installations, in €)</t>
  </si>
  <si>
    <t>66341 Number of beneficiary countries or organisations that received FPI support for structural / infrastructure enhancements in the area of NPD</t>
  </si>
  <si>
    <t>65865 Number of national strategies and policies dealing with maritime security developed and implemented by targeted partner countries.</t>
  </si>
  <si>
    <t xml:space="preserve">Number of processes, practices and policies of relevance for the EU that have been a) influenced b) implemented" disaggregated by,
1) type of practices/policies/ processes: regional partnerships, addressing maritime security, addressing money laundering and terrorist financing; addressing CBRN risk mitigation;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cybersecurity;  others of interest...; 
) gender-sensitiveness: that include gender equality objectives/don't include gender equality objectives”; 
3) CS-sensitive: including CS concerns/not including CS concerns; 
4) By country
5) Reform-sensitivity
NOTE: "1768 - Number of districts/regions that set up contingency plans and disaster risk reduction plans with support from EU intervention" should be replaced by GERF 05: Number of countries and cities with climate
change and/or disaster risk reduction strategies: (a)
developed, (b) under implementation with EU support
</t>
  </si>
  <si>
    <t>Option b) implemented: 10053745</t>
  </si>
  <si>
    <t>65877 Number of national strategies and policies dealing with maritime security developed and implemented by targeted partner countries.</t>
  </si>
  <si>
    <t>16928 Number of processes related to state-level and sub-state level (bilateral, regional, multi-lateral) partnership strategies and policy dialogues which have been influenced</t>
  </si>
  <si>
    <t>16930 Number of collective approaches and/or practices to challenges of global and/or mutual concern which have been developed/adopted/implemented</t>
  </si>
  <si>
    <t>16862 Number of EU bilateral, regional, inter-regional and multi-lateral cooperation partnership strategies which have been enhanced</t>
  </si>
  <si>
    <t>16864 Number of processes related to partner country approaches to challenges of global concern which have been influenced</t>
  </si>
  <si>
    <t>16929 Number of processes related to non-state level partnerships / agreements which have been influenced</t>
  </si>
  <si>
    <t>16960 Extent to which a national disarmament plan is in place</t>
  </si>
  <si>
    <t>16876 Number of outcome statements produced by events funded by FPI</t>
  </si>
  <si>
    <t>16865 Number of processes related to partner country practices on challenges of global concern which have been influenced</t>
  </si>
  <si>
    <t>16870 Number of processes related to the removal of barriers to market access, investment and business which have been influenced</t>
  </si>
  <si>
    <t>65830 Number of countries where safety and security measures that enhance governance and cooperation on CBRN risk detection and mitigation have been implemented at country and/or regional level</t>
  </si>
  <si>
    <t>16871 Number of processes related to the negotiation, implementation or enforcement of EU trade and investment agreements with partner countries which have been influenced</t>
  </si>
  <si>
    <t>17105 Number of community security and resilience plans developed to mitigate incidences of violence</t>
  </si>
  <si>
    <t>16931 Number of approaches and/or practices beneficial to the achievement of the EU2020 strategy which have been taken up in partner countries</t>
  </si>
  <si>
    <t>17141 Number of national policy changes adopted with regard to the management of the diamond sector</t>
  </si>
  <si>
    <t>17165 Number of constitutional changes consistent with international human rights standards and democratic principles</t>
  </si>
  <si>
    <t>17090 Number of civil society proposals incorporated into formal peace and mediation processes</t>
  </si>
  <si>
    <t>17272 Number of peace and mediation processes influenced</t>
  </si>
  <si>
    <t>149652 Number of approaches and/or practices beneficial to the achievement of EU interests, values and standards which have been taken up in third countries</t>
  </si>
  <si>
    <t>16866 Number of processes related to the positions partner countries take in the run-up to or during regional/international fora which have been influenced</t>
  </si>
  <si>
    <t>149650 Number of EU regional, inter-regional, bi-lateral and multi-lateral cooperation partnership strategies (incl. strategies to address challenges of global concern) which have been developed, adopted or implemented</t>
  </si>
  <si>
    <t>65870 Number of countries applying internationally accepted standardisation frameworks for cybersecurity.</t>
  </si>
  <si>
    <t>16981 Extent to which inter-agency coordination Counter Terrorism structures are in place</t>
  </si>
  <si>
    <t>17006 Number of national/local Prevention and Countering of Violent Extremism (P-CVE) strategies/projects/plans developed with input from civil society representative</t>
  </si>
  <si>
    <t>17370 Number of early action policy options implemented on the basis of early warning information</t>
  </si>
  <si>
    <t>16867 Number of processes related to partner country approaches beneficial to the achievement of the Europe 2020 strategy which have been influenced</t>
  </si>
  <si>
    <t>16868 Number of processes related to partner country practices beneficial to the achievement of Europe 2020 strategy which have been influenced</t>
  </si>
  <si>
    <t>17273 Number of regional/national/local peace and security plans influenced</t>
  </si>
  <si>
    <t>65798 Number of national, regional and international legislation strategies and policies addressing organised crime adopted, enhanced and implemented</t>
  </si>
  <si>
    <t>65819 Number of policies addressing organised crime adopted, enhanced and implemented with EU support</t>
  </si>
  <si>
    <t>65881 Number of multilateral initiatives addressing or integrating the nexus between climate, environment and security/displacement/fragility supported</t>
  </si>
  <si>
    <t>65882 Number of countries integrating security dimensions in national climate and disaster risk reduction plans and development plans.</t>
  </si>
  <si>
    <t>65895 Number of countries integrating data-based climate risk considerations into their national policies</t>
  </si>
  <si>
    <t>65897 Number of transnational, national and /or local strategies/plans incorporating security aspects of climate change</t>
  </si>
  <si>
    <t>65899 Number of programmes and policy measures integrating climate change and security analysis.</t>
  </si>
  <si>
    <t>66191 Number of countries that enhanced their systems to implement the ATT and policies and practices in line with EU policies in the field of conventional arms exports, as result of capacity-building measures, infrastructure upgrades or equipment provided by CFSP funded NPD actions</t>
  </si>
  <si>
    <t>149588 Number of processes related to partner country practices contributing to the implementation of the international dimension of internal Union policies</t>
  </si>
  <si>
    <t>17147 Extent to which a regional Kimberley Process coordination (information sharing) platform exists</t>
  </si>
  <si>
    <t>17153 Number of national policy changes adopted with regard to the management of conflict minerals (3TG) and other natural resources</t>
  </si>
  <si>
    <t>18380 Number of recommendations from regional and international oversight mechanisms (regional human rights courts, UN Special Rapporteurs) acted upon</t>
  </si>
  <si>
    <t>18421 Number of partner countries implementing the integrated border management (IBM) policies/practices</t>
  </si>
  <si>
    <t>65821 Increased quantity and quality of cybercrime policies and strategies</t>
  </si>
  <si>
    <t>65868 Number of target countries/regions adopting national cyber strategies, action plans and / or related legislation.</t>
  </si>
  <si>
    <t>65871 Number of countries implementing cyber confidence-building measures between states.</t>
  </si>
  <si>
    <t>65869 Number of target countries/regions implementing cybersecurity strategies, action plans and / or related legislation</t>
  </si>
  <si>
    <t>17268  Number of districts/regions that set up contingency plans and disaster risk reduction plans with support from EU intervention</t>
  </si>
  <si>
    <t>65825 Increased availability and quality of legislation on cybercrime and electronic evidence in line with the Budapest Convention</t>
  </si>
  <si>
    <t>147742 Number of processes related to bilateral, regional or multilateral practices / approaches that include gender equality objectives which have been influenced</t>
  </si>
  <si>
    <t>16875 Number of knowledge-based products developed, funded by FPI (reports, surveys, analysis, implementation plans, etc.)</t>
  </si>
  <si>
    <t>Number of knowledge-based products developed or disseminated with FPI support, 
by type of product: studies; learning tools; guidelines; draft regulations, draft process and SOPs,  others; 
type of content: conflict management; mediation; reconciliation; Post Disaster  / Post Conflict Needs Assessment (PDNA/PCNA); other policy analysis, other sector assessment, CBRN risk mitigation; transnational security (aviation, maritime security); cyber security, organised crime, electoral content, domestic security, misinformation, human rights, gender equality (including GBV), countering terrorism and violent extremism/radicalisation, Kimberly process; others
By Country
By Gender Sensitiveness</t>
  </si>
  <si>
    <t>66199 Number of knowledge-based products (reports, surveys, analysis, implementation plans, SOPs, research papers etc.) produced, disseminated and/or adopted (as applicable)</t>
  </si>
  <si>
    <t>17098 Number of learning tools on reconciliation / mediation / conflict management / conflict transformation / stabilisation developed</t>
  </si>
  <si>
    <t>17099 Number of gender sensitive conflict and resilience analyses undertaken to underpin responses to conflict/crises situations</t>
  </si>
  <si>
    <t>17097 Number of training modules on reconciliation / mediation / conflict management / conflict transformation / stabilisation developed</t>
  </si>
  <si>
    <t>17005 Number of research papers/studies on trends and challenges of radicalisation completed under an EU funded Action</t>
  </si>
  <si>
    <t>17149 Number of research papers/studies/analyses on trade patterns, methods and actors involved in diamond smuggling</t>
  </si>
  <si>
    <t>65765 # of tools commonly used as methods for rumour identification and for fact-checking</t>
  </si>
  <si>
    <t>17157 Number handbooks, guidance tools or information documents translated into local vehicular languages</t>
  </si>
  <si>
    <t>18592 Extent to which guidelines, tools and methodologies for Post Disaster  / Post Conflict Needs Assessment (PDNA/PCNA) recovery planning are available</t>
  </si>
  <si>
    <t>16877 Number of communication products developed</t>
  </si>
  <si>
    <t>Number of communication products developed and disseminated with FPI support
by type of product: audio clips, video clips, articles, web content, post, other.
by type of dissemination channel: radio, TV, print media, online press, discussion groups (WA), social media, mobile telephony, other.
by type of content: conflict management; mediation; reconciliation; peacebuilidng, combating  dis/misinformation, Security-related,  countering terrorism and violent extremism/radicalisation, human rights, awareness on GBV, Climate Change and ENV; Promotion of EU values, Electoral information
By Gender-sensitiveness
By Country</t>
  </si>
  <si>
    <t>65767 # new languages into which the produced information is translated</t>
  </si>
  <si>
    <t>65769 # of social media posts</t>
  </si>
  <si>
    <t>65766 # audio capsules and web content produced by local editorial staff / studios</t>
  </si>
  <si>
    <t>16907 Number of people trained on landmine destruction techniques</t>
  </si>
  <si>
    <t>16908 Number of people trained on stockpile management</t>
  </si>
  <si>
    <t>17086 Number of trained or supported entities acting to prevent conflict and build peace</t>
  </si>
  <si>
    <t>17096 Number of people trained on reconciliation / mediation / conflict management / conflict transformation / stabilisation</t>
  </si>
  <si>
    <t>16962 Number of people trained on Small Arms and Light Weapons (SALW) control (civil servants, police officers, lawyers, civil society representatives)</t>
  </si>
  <si>
    <t>17094 Number of entities/networks supported or trained in conflict prevention and peace-building activities</t>
  </si>
  <si>
    <t>17019 Number of civil society (including media) stakeholders trained to dialogue with and monitor state security actors</t>
  </si>
  <si>
    <t>17045 Number of police officers trained on crime prevention and gender-sensitive community engagement including gender-based violence</t>
  </si>
  <si>
    <t>17046 Number of police officers trained on investigation in line with international best practice and human rights standards</t>
  </si>
  <si>
    <t>17049 Extent to which a strategic plan and budget projections are in place</t>
  </si>
  <si>
    <t>17062 Number of victims trained/educated on their rights under transitional justice</t>
  </si>
  <si>
    <t>65580 Number of local actors trained</t>
  </si>
  <si>
    <t>66197 Number of participants that attended capacity building events/measures</t>
  </si>
  <si>
    <t>66198 Number of capacity building measures (seminars, workshops, training events, exercises, peer reviews, needs assessments, technical assistance) implemented</t>
  </si>
  <si>
    <t>17143 Number of Civil Society Organizations' representatives trained on the Kimberley Process</t>
  </si>
  <si>
    <t>17154 Number of government officials or agency staff trained on responsible business conduct standards for conflict minerals and extraction of other natural resources</t>
  </si>
  <si>
    <t>65676 % of CSOs declaring to have improved their knowledge and skills and to have strengthened their means of action</t>
  </si>
  <si>
    <t>17174 Number of prison staff trained on human rights</t>
  </si>
  <si>
    <t>17181 Number of customary law actors trained on national judicial norms, standards and practices of the judicial system and international human rights standards</t>
  </si>
  <si>
    <t>17209 Number of journalists and media staff trained on objective election reporting including conflict sensitivity/violence free election information</t>
  </si>
  <si>
    <t>17207 Number of staff of the Electoral Management Body/Electoral Commission trained on the electoral process (e.g. maintenance and updating of the electoral register and candidate lists, testing and certification of the voting systems, detection of fraud and/or irregularities)</t>
  </si>
  <si>
    <t>17210 Number of civil society actors trained on voter education and awareness techniques</t>
  </si>
  <si>
    <t>65831 Number of experts and officials (M/W) of the partner countries that report increased knowledge on best practices and lessons learnt on CBRN risk mitigation at regional and global level</t>
  </si>
  <si>
    <t>17247 Number of local actors and staff from relevant institutions trained to provide emergency and long-term assistance for migrants</t>
  </si>
  <si>
    <t>16982 Number of counter terrorism staff of government ministries or agencies trained on investigative procedures</t>
  </si>
  <si>
    <t>17255 Number of refugees / Internally Displaced Persons being members of decision making platforms within refugee camps</t>
  </si>
  <si>
    <t>16999 Number of relevant authorities or entities trained to deliver narratives that counter violent extremists' propaganda/appeal</t>
  </si>
  <si>
    <t>17270 Number of government officials trained on disaster risk reduction and contingency planning at local/regional level</t>
  </si>
  <si>
    <t>17271 Number of civil society groups trained on disaster risk reduction and contingency planning at local/regional level</t>
  </si>
  <si>
    <t>17233 Number of people participating in basic training programmes</t>
  </si>
  <si>
    <t>65763 % improvement in the target media journalists’ skills for rumors management + fact-checking</t>
  </si>
  <si>
    <t>65539 % of individuals reporting an improvement in inter- and intra-community understanding in the project’s target localities</t>
  </si>
  <si>
    <t>17369 Number of military personnel trained on/aware of domestic and international codes of conduct and standards regarding human, political and civil rights (Capacity-Building for Security and Development - CBSD)</t>
  </si>
  <si>
    <t>18425 Number of people trained on the integrated border management (IBM)</t>
  </si>
  <si>
    <t>16993 Number of vulnerable/at risk youth trained to resist and withstand the appeal of terrorism</t>
  </si>
  <si>
    <t>17021 Number of Security Sector actors trained on conflict prevention, human rights, gender and conflict-sensitivity</t>
  </si>
  <si>
    <t>16992 Number of front line practitioners trained to identify signs of radicalisation at an early stage</t>
  </si>
  <si>
    <t>17070 Number of people trained on security and surveillance methods/techniques</t>
  </si>
  <si>
    <t>18591 Number of economic actors / experienced workers trained</t>
  </si>
  <si>
    <t>16995 Number of vulnerable / at risk youth who state that their capacity to identify hate speech and violent extremism has increased</t>
  </si>
  <si>
    <t>65577 Number of local safety training workshops provided</t>
  </si>
  <si>
    <t>65658 Number of Civil Society Organisations' representatives trained on responsible business conduct standards for conflict minerals and extraction of other natural resources (M/W)</t>
  </si>
  <si>
    <t>65697 Number of members of competent local bodies (governmental or non-governmental) trained in documenting crimes and serious human rights violations</t>
  </si>
  <si>
    <t>65698 Number of professional and non-professional human rights defenders trained and strengthened in their action capacity</t>
  </si>
  <si>
    <t>65740 Number of trained actors in electoral dispute management and electoral violence mitigation (male and female)</t>
  </si>
  <si>
    <t>65744 Number of local technical departments demonstrating improved capacity to maintain and manage respective public service</t>
  </si>
  <si>
    <t>17022 Number of Early Warning/Security observatories staff trained</t>
  </si>
  <si>
    <t>17361 Number of people trained on mine survey or clearance operations</t>
  </si>
  <si>
    <t>65823 Number of government officials trained on organised crime related investigative procedures</t>
  </si>
  <si>
    <t>65834 Number of experts (M/W) of the partner countries that report increased knowledge on strategic trade control as a result of conferences, workshops or dialogue events</t>
  </si>
  <si>
    <t>65857 Number of experts and officials (M/W) trained who report increased knowledge in CBRN risk mitigation topics</t>
  </si>
  <si>
    <t>65874 Number of practitioners (M/W) trained on the importance of cyber policies, design and implementation of national cybersecurity strategies</t>
  </si>
  <si>
    <t>237961 Number of government officials trained on DRR and contingency planning at local/regional level</t>
  </si>
  <si>
    <t>17234 Number of people completing basic training programmes</t>
  </si>
  <si>
    <t>17256 Number of refugees / Internally Displaced Persons who have received training</t>
  </si>
  <si>
    <t>65824 Number of practitioners with improved situational awareness and threat analysis capabilities on organised crime</t>
  </si>
  <si>
    <t>65903 Number of persons trained on security aspects of climate change. (M/W)</t>
  </si>
  <si>
    <t>65904 Number of persons trained on climate and security-related risk assessments and tools (M/W)</t>
  </si>
  <si>
    <t>17048 Extent to which forensic test capacity is available</t>
  </si>
  <si>
    <t>16969 Number (%) of ex-combatants provided with full guidance on the demobilisation, disarmament and re-integration (DDR) process and information kits on civic and social rights</t>
  </si>
  <si>
    <t>Number of people benefitting from other basic services (excluding education, nutrition, TVET, water&amp;sanitation, electricity, internet connection and legal aid) supported by an EU-funded intervention
by gender, 
by type of support/services 
By Country
By type of group</t>
  </si>
  <si>
    <t>16970 Number (%) of ex-combatants (and families where relevant) provided with medical care</t>
  </si>
  <si>
    <t>16971 Number (%) of ex-combatants (and families where relevant) provided with counselling</t>
  </si>
  <si>
    <t>16973 Number (%) of ex-combatants (and families where relevant) receiving transitional support to cover basic needs (food, clothing, shelter)</t>
  </si>
  <si>
    <t>16966 Number of ex-combatants able to meet their and their dependents’ basic needs</t>
  </si>
  <si>
    <t>65864 Number of maritime piracy/armed robbery/kidnapping incidents</t>
  </si>
  <si>
    <t>Number of violent conflicts or incidents in the targeted area of the intervention in the last 1 months.
by type of conflict (impact): maritime security incidents such as piracy, armed robbery, kidnapping, trafficking, maritime terrorism; at border checkpoints or others; related to Small Arms and Light Weapons (SALW); elections-related; associated with the diamond sector; linked to natural resources; terrorism; Affecting   regufees, migrants and/or Internally Displaced persons; inter-ethnic; religious
by country/s
by severity: critical; high; moderate; low (to be defined in methodology note).</t>
  </si>
  <si>
    <t>17066 Number of attacks at border checkpoints</t>
  </si>
  <si>
    <t>17076 Global Peace Index – Number of internal conflicts</t>
  </si>
  <si>
    <t>17075 Number of violent conflicts in the targeted area of the Action</t>
  </si>
  <si>
    <t>17150 Number of incident of serious violence associated with natural resources extraction or management</t>
  </si>
  <si>
    <t>17201 Number of election related violent incidents</t>
  </si>
  <si>
    <t>65618 Number of violent incidents in the targeted area of the Action” or Public perception of the level of security</t>
  </si>
  <si>
    <t>17244 Number of violent events occurring within refugee camps</t>
  </si>
  <si>
    <t>65756 Number of hate attacks against refugees and migrants</t>
  </si>
  <si>
    <t>65615 Global Peace Index - Number and duration of internal conflicts  in targeted countries</t>
  </si>
  <si>
    <t>65655 Number of incidents of serious violence or conflict associated with natural resources extraction or management</t>
  </si>
  <si>
    <t>17136 Number of incidents of serious violence associated with the diamond sector</t>
  </si>
  <si>
    <t>65638 Number of incidents of serious violence or conflict associated with the diamond sector</t>
  </si>
  <si>
    <t>17712 Number of participants in the events organised/supported</t>
  </si>
  <si>
    <t>Number of a) stakeholders b) individuals who have accessed funds, networks, know how, contacts from EU funded interventions 
By type of benefit: 
by type of stakeholder including companies from EU/non-EU in the case of a; 
by sex in the case of b)
By age in the case of b)</t>
  </si>
  <si>
    <t>16885 Number of EU companies that participated in an event organised/supported</t>
  </si>
  <si>
    <t>17713 Number of non-EU companies that participated in the events organised/supported</t>
  </si>
  <si>
    <t>17020 Number of civilian Security Sector actors participating in dialogues/information events dedicated to security policy design</t>
  </si>
  <si>
    <t>65704 Number of meetings with national, regional and international bodies</t>
  </si>
  <si>
    <t>17180 Number of political representatives and leaders informed on the constitutional revision process</t>
  </si>
  <si>
    <t>66196 Number of countries that benefitted from capacity building events/measures implemented under the action</t>
  </si>
  <si>
    <t>16884 Percentage of participants who report having benefitted from an event</t>
  </si>
  <si>
    <t>16886 Percentage of participating EU companies which report having benefitted from an event</t>
  </si>
  <si>
    <t>17714 Percentage of participating non-EU companies who report having benefitted from the events organised/supported</t>
  </si>
  <si>
    <t>17360 Number of events organised or supported</t>
  </si>
  <si>
    <t>17359 Number of EU companies that participated in an event</t>
  </si>
  <si>
    <t>65859 Number of experts (M/W) participating in strategic trade control conferences, workshops or dialogue events</t>
  </si>
  <si>
    <t>66175 Number of countries that are party to Weapons of Mass Destruction (WMD) treaties and mechanisms (not under the direct influence of CFSP funded NPD actions)</t>
  </si>
  <si>
    <t xml:space="preserve">Number of countries that are a party to international treaties or mechanisms relevant to the EU, 
by Treaties/mechanism: Weapons of Mass Destruction;  Ottawa Convention Anti-Personnel Landmines;  Arms Trade Treaty (ATT); Treaty on the Non-Proliferation of Nuclear Weapons (NPT), the Chemical Weapons Convention, the Biological Weapons Convention, Budapest Concention, Anti Torture Regulation, Kimberly, others.
By country, </t>
  </si>
  <si>
    <t>66178 Number of countries that are party to the Ottawa Convention Anti-Personnel Landmines Convention (APLC) (not under the direct influence of CFSP funded NPD actions)</t>
  </si>
  <si>
    <t>66180 Number of countries that are party to the Arms Trade Treaty (ATT) (not under the direct influence of CFSP funded NPD actions)</t>
  </si>
  <si>
    <t>66185 Number of countries that enhanced their systems to implement WMD treaties and mechanisms, for example by drafting legislation and regulations, establishing competent implementing bodies/authorities, adopting codes, receiving training or equipment, or developing Standard Operating Procedures (SOPs) as result of capacity-building measures, infrastructure upgrades or equipment provided by CFSP funded NPD actions</t>
  </si>
  <si>
    <t>Number of state parties to an international treaty with improved internal systems or procedures to implement the treaty and its mechanisms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</si>
  <si>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65829 Number of countries supported in implementing obligations under CBRN-related international conventions and treaties (CBRN prohibition instruments)</t>
  </si>
  <si>
    <t>66186 Number of countries that increased their awareness of and support for measures to combating illicit accumulation and trafficking of SALW as well as other conventional weapons, ammunitions and explosives, as result of outreach, awareness raising and advocacy measures provided by CFSP funded NPD actions</t>
  </si>
  <si>
    <t>66189 Number of countries that enhanced their implementation systems for the Anti-Personnel Mines Convention - APLC (drafting of legislation, establishment of competent implementing bodies), as result of capacity-building measures, infrastructure upgrades or equipment provided by CFSP funded NPD actions</t>
  </si>
  <si>
    <t>66192 Number of countries that have taken measures in the NPD area, including adopting policies or regulations as well as practical measures, based on data provided or recommendations developed in CFSP funded NPD actions</t>
  </si>
  <si>
    <t>66190 Number of countries that made progress with their accession to the Arms Trade Treaty or increased their awareness of EU policies in the field of conventional arms exports and the principles and criteria set out in Common Position 2008/944/ CFSP, as result of outreach, awareness raising and advocacy measures provided by CFSP funded NPD actions</t>
  </si>
  <si>
    <t>Number of countries not yet party to an international treaty that made progress in their ratification of/accession to international treaties, mechanisms and arrangements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</si>
  <si>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66183 Number of countries that made progress in their ratification of/accession to WMD treaties, mechanisms and arrangements as result of outreach, awareness raising, political dialogue, or advocacy measures provided by CFSP funded NPD actions</t>
  </si>
  <si>
    <t>65820 Number of countries invited to / acceding to / ratifying the Budapest Convention on Cybercrime</t>
  </si>
  <si>
    <t>66188 Number of countries that have made progress in their ratification/accession processes to join the Anti-Personnel Landmines Convention (APLC), as result of outreach and awareness raising, political dialogue, and advocacy measures provided by CFSP funded NPD actions</t>
  </si>
  <si>
    <t>66176 Number of countries that have submitted National Implementation Plans under UNSC Res. 1540 (not under the direct influence of CFSP funded NPD actions)</t>
  </si>
  <si>
    <t>Number of countries that submit national reports to the oversight body of an international treaty or UN resolution,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</si>
  <si>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66177 Number of countries that submit national reports for the UN Small arms and light weapons Programme of Action (SALW PoA) (not under the direct influence of CFSP funded NPD actions)</t>
  </si>
  <si>
    <t>66181 Number of parties to the Arms Trade Treaty (ATT) that have submitted the annual ATT implementation reports for the previous year (not under the direct influence of CFSP funded NPD actions)</t>
  </si>
  <si>
    <t>66179 Number of countries that have submitted annual reports under Article VII of the Anti-Personnel Landmines Convention (APLC) (not under the direct influence of CFSP funded NPD actions)</t>
  </si>
  <si>
    <t>17072 Quantity (number of pieces) of specialised border management equipment provided to border services</t>
  </si>
  <si>
    <t>Number of tools/software/equipment provided to beneficiaries with EU support, 
by types of tools/software/equipment: interoperable maritime security information systems; climate and security related risk assessments tools, export control on dual use technologies; counterterrorism units, Other Interoperable security information systems, Early warning systems, others.
by country</t>
  </si>
  <si>
    <t>16983 Amount of equipment provided to counter terrorism units (in value)</t>
  </si>
  <si>
    <t>17208 Number of pieces of equipment/logistical systems provided</t>
  </si>
  <si>
    <t>16924 Number pieces of equipment provided (e.g. number of items of specific equipment, number of cars)</t>
  </si>
  <si>
    <t>65867 Number of countries with enhanced interoperable maritime security related data gathering/information sharing systems established.</t>
  </si>
  <si>
    <t>65898 Number of national and transboundary interventions utilizing climate and security related risk assessments and tools</t>
  </si>
  <si>
    <t>66338 Value (in Euro) of new tools, software/upgrades, equipment etc. developed or procured</t>
  </si>
  <si>
    <t>66200 Number of deployments / missions conducted to gather data, verify information, or collect/document evidence on weapons of mass destruction, conventional weapons or related materials and equipment</t>
  </si>
  <si>
    <t>Number of deployments / missions supported to gather data, verify information, or collect/document evidence (disaggregation needed) 
by topic: Kimberly Process, Electoral missions, weapons of mass destruction, conventional weapons; transitional justice; border managemet;  mediation; support to refugees; internaly displaced persons; demining; Human Rights, export control for dual use technologies
By country</t>
  </si>
  <si>
    <t>18374 Number of supported ex-combatants who feel they have successfully integrated into community life</t>
  </si>
  <si>
    <t>Number of supported individuals who feel they have successfully integrated into community life, 
by target DDR groups: ex-combatants, ex-radicalised, refugees/Internally displaced persons, ethnic minorities
by gender
by age
by country</t>
  </si>
  <si>
    <t>17238 Number of migrants claiming that they are able to participate in the civil, economic and social sphere of their societies without discrimination</t>
  </si>
  <si>
    <t>16964 Number of ex-combatants with access to civic rights</t>
  </si>
  <si>
    <t>16967 Number of ex-combatants engaged in a licit remunerated occupation for more than 3 months</t>
  </si>
  <si>
    <t>16968 Number of ex-combatants who have returned to formal education</t>
  </si>
  <si>
    <t>18373 Percentage (%) of ex-combatants claiming to be well-received in their original/new communities</t>
  </si>
  <si>
    <t>65516 Number of targeted individuals who have not been reintegrated (M/W/B/G)</t>
  </si>
  <si>
    <t>17054 Number of cases/trials completed</t>
  </si>
  <si>
    <t>Number of cases a) documented b) reported c) admitted d) sentenced, 
by type of cases: human rights violations, gender based violence, ethnic discrimination, organised crime, terrorism, cybercrime, electoral fraud, torture, crimes against humanity/war crimes. 
by jurisdiction/court levels: national jurisdiction, international jurisdiction, outside the judicial system, others. 
By: Country.
By Gender-sensitiveness</t>
  </si>
  <si>
    <t>Options b) reported: 10068915, c) admitted: 10068916, d) sentenced: 10068917</t>
  </si>
  <si>
    <t>17055 Number of new cases initiated</t>
  </si>
  <si>
    <t>16979 Number of counter terrorism cases in which terrorists were brought to justice and sentenced</t>
  </si>
  <si>
    <t>65596 Human rights violations identified, documented and/or reported</t>
  </si>
  <si>
    <t>65695 Number of cases of human rights violations documented outside of a judicial process</t>
  </si>
  <si>
    <t>65817 Number of organised crime cases in which criminals were brought to justice and sentenced</t>
  </si>
  <si>
    <t>65828 Number of investigations, prosecutions and adjudications of domestic and international cases of cybercrime and other offences involving electronic evidence</t>
  </si>
  <si>
    <t>172851 Percentage of referred cases of gender-based and sexual violence against women and children that are investigated and sentenced</t>
  </si>
  <si>
    <t>17167 Extent to which human rights violations are identified, documented and/or reported in the judicial system</t>
  </si>
  <si>
    <t>16994 Number of youth participating in specific activities supported by an EU funded Action</t>
  </si>
  <si>
    <t>Number of a) individuals b) organisations  engaged in dialogues, community works or providing services for the community (economic, social, cultural, etc.), 
by type of target groups:  ex-combatants, ex-radicalised, refugees/Internally displaced persons, ethnic minorities, local leaders, youth, others
By type of stakeholders:  media platform, goverment entities, international organisation, civil society organisations
by gender
by type of provision/process: interfaith dialogues, basic services, combating misinformation, promotion of civic rights, combating GBV, planning process, demining, others.</t>
  </si>
  <si>
    <t>Option b) organisations: 10068783</t>
  </si>
  <si>
    <t>17211 Number of voters who have participated in voter information and education actions</t>
  </si>
  <si>
    <t>17254 Number of refugees / Internally Displaced Persons participating in joint community initiatives</t>
  </si>
  <si>
    <t>17262 Number of affected communities participating in the identification, preparation and implementation of post-disaster/post-conflict recovery planning and action</t>
  </si>
  <si>
    <t>65703 Number of advocacy actions implemented by local CSOs</t>
  </si>
  <si>
    <t>18381 Number of military personnel contributing to provision of basic services to the population (Capacity-Building for Security and Development - CBSD)</t>
  </si>
  <si>
    <t>17368 Number of individuals engaged in inter-faith dialogues/communication channels</t>
  </si>
  <si>
    <t>65757 Number of target community CSOs engaged in support to refugee/Internally Displaced Persons return</t>
  </si>
  <si>
    <t>17263 Number of women/minorities and other vulnerable groups’ representatives participating in the implementation of post-disaster/post-conflict recovery planning and action</t>
  </si>
  <si>
    <t>17264 Number of civil society organisations engaged in the implementation of post-disaster/post conflict recovery planning and action</t>
  </si>
  <si>
    <t>17003 Number of groups engaged in inter-faith dialogues/communication channels</t>
  </si>
  <si>
    <t>17000 Number of social/civic organisations/entities operating in targeted community</t>
  </si>
  <si>
    <t>16974 Number of ex-combatants engaged in community works or the provision of services for the community (economic, social, cultural, etc.)</t>
  </si>
  <si>
    <t>16873 Number of articles published in print and/or digital media about an event</t>
  </si>
  <si>
    <t>Number of a) individuals, b) stakeholders applying or using resources, procedures or systems (in the methodology note include skills, knowledge, information, tools, systems or services) developed or promoted with EU support, 
by type of resources, procedures or systems: to improve climate-related security risks; CBRN risk mitigation; disimformation; maritime security;  fight against organised crime; fight against money laundering and terrorist financing; aviation security; coutner terrorism and radicalisation; electoral support; dual use technology; resilience building;  by type of stakeholders: 
by gender (in the case of b), 
by country</t>
  </si>
  <si>
    <t>Option b) stakeholders: 10068785</t>
  </si>
  <si>
    <t>16926 Percentage of participants targeted by outreach and advocacy events who acknowledge having engaged further on the topic on their own initiative as a result of their exposure to the events</t>
  </si>
  <si>
    <t>16888 Number of recommendations published/shared following Election Observation Mission</t>
  </si>
  <si>
    <t>17225 Number of Water, Sanitation and Hygiene (WASH) Committees set up and functioning properly</t>
  </si>
  <si>
    <t>65768 # of partner radio stations (including new media) broadcasting the content produced</t>
  </si>
  <si>
    <t>17085 Number of public statements made by government officials and political parties denouncing political violence</t>
  </si>
  <si>
    <t>65535 Number of CSOs in target area successfully implementing protection activities and combating radicalization and violent extremism</t>
  </si>
  <si>
    <t>65797 Number of partner countries with improved capabilities to tackle transnational organised crime</t>
  </si>
  <si>
    <t>65736 Functioning election violence mitigating mechanisms (national programme)</t>
  </si>
  <si>
    <t>65818 Number of practitioners applying enhanced understanding of illicit money flows and money-laundering methodologies in their investigations</t>
  </si>
  <si>
    <t>65764 # partner-radios that relayed the produced media content by radio, web / social networks)</t>
  </si>
  <si>
    <t>65833 Number of partner countries using the EU Dual-Use list as a reference</t>
  </si>
  <si>
    <t>65900 Number of institutions applying climate and security related risk assessments and tools</t>
  </si>
  <si>
    <t>65902 Number of communities using new skills/knowledge or practices to improve resilience to climate-related security risks</t>
  </si>
  <si>
    <t>17087 Number of civil society organisations engaging in the formal or informal peace architecture</t>
  </si>
  <si>
    <t xml:space="preserve">Number of a) stakeholders b) individuals engaging, cooperating or collaborating with others for the promotion or implementation of actions that are strategic for the EU. 
By type of stakeholders if a)
by type of action: 
by Gender-sensitive: topic or membership includes active measures for GE/others, Others TBD) 
by country.
By sex if b)
By Civil Society sensitiveness if a)
</t>
  </si>
  <si>
    <t>Option b) individuals: 10068787</t>
  </si>
  <si>
    <t>17060 Number of civil society organisations engaged in assuring justice for victims</t>
  </si>
  <si>
    <t>17067 Extent of coordination between agencies involved in border security</t>
  </si>
  <si>
    <t>17102 Number of leaders promoting tolerance in communities</t>
  </si>
  <si>
    <t>17088 Number of women’s organizations engaging in the formal or informal peace architecture</t>
  </si>
  <si>
    <t>17138 Number of civil society organisations engaged in the Kimberley Process Certification Scheme (KPCS)</t>
  </si>
  <si>
    <t>17152 Number of private sector companies implementing responsible mineral supply chains (responsible business conduct standards) in line with OECD Due Diligence Guidance or similar frameworks</t>
  </si>
  <si>
    <t>65540 % of institutional actors reporting better collaboration between the different institutions in the context of the prevention of violent extremism</t>
  </si>
  <si>
    <t>17274 Number of partners acting to combat violence against women and promote the participation of women in peace building</t>
  </si>
  <si>
    <t>17275 Number of partners active on the prevention of conflicts and peacebuilding</t>
  </si>
  <si>
    <t>18533 Number of stakeholders (private sector companies / industry actors, civil society and government agencies) engaging with others on implementation of OECD Due Diligence Guidance or similar frameworks</t>
  </si>
  <si>
    <t>65637 Number of women's organizations engaging in the formal or informal peace architecture</t>
  </si>
  <si>
    <t>65799 Number of partner countries with an increased engagement in organised crime related investigations and convictions in compliance with international criminal justice and human rights standards</t>
  </si>
  <si>
    <t>65876 Number of countries with enhanced maritime security information exchanges and analysis, and crisis management cooperation/activities including via exercises.</t>
  </si>
  <si>
    <t>17139 Number of private sector / industrial actors engaging with the Kimberley Process with a view to meeting Kimberley Process Certification Scheme compliance requirements</t>
  </si>
  <si>
    <t>18531 Number of civil society organisations engaged in advocacy on responsible mineral supply chains in line with OECD Due Diligence Guidance or similar frameworks</t>
  </si>
  <si>
    <t>65855 Number of state institutions supported in the drafting/reviewing of CBRN National Action Plans (NAP) and related activities</t>
  </si>
  <si>
    <t>Number of stakeholders supported in the review, revision or development of legal frameworks, policies or plans 
by type of stakeholder: 
By kind of framework supported: l
By topic: 
By gender-sensitiveness
By reform-sensitiveness</t>
  </si>
  <si>
    <t>65856 Number of state institutions supported with legal frameworks or Standard operating procedures (SOPs) review, revision or development related to CBRN matters</t>
  </si>
  <si>
    <t>65860 Number of state institutions supported in the review, revision and/or development of legal frameworks in light of the EU’s dual use regulation and the EU dual-use export control list</t>
  </si>
  <si>
    <t>16878 Number of public/media/communication campaigns designed and implemented</t>
  </si>
  <si>
    <t>Number of a) households b) individuals reached by awareness or media campaigns
By topic: sanitation/health…; 
By country)</t>
  </si>
  <si>
    <t>Option b) individuals: 10068790</t>
  </si>
  <si>
    <t>17277 Number of persons reached via social media (related to the Election Observation Mission)</t>
  </si>
  <si>
    <t>17158 Number (%) of people reached by awareness raising campaigns</t>
  </si>
  <si>
    <t>65762 # people who have been exposed to media produced content (radio, web / social networks, via mobile phones)</t>
  </si>
  <si>
    <t>17226 Number of households reached by sanitation and hygiene promotion campaigns</t>
  </si>
  <si>
    <t>17259 Number of sensitisation/information sessions carried out with communities to facilitate acceptance of refugees / Internally Displaced Persons</t>
  </si>
  <si>
    <t>17366 Number of sensitisation/information sessions carried out with communities to facilitate social reintegration of ex-combatants</t>
  </si>
  <si>
    <t>66195 Number of outreach and awareness raising events organised or supported</t>
  </si>
  <si>
    <t>16904 Number of people living in mined areas reached by awareness raising campaigns</t>
  </si>
  <si>
    <t>65705 Number of people touched by awareness-raising actions on the participation of victims and communities in transitional justice and / or in justice</t>
  </si>
  <si>
    <t>66193 Number of beneficiary countries which participated in awareness raising and outreach events/initiatives, including media training</t>
  </si>
  <si>
    <t>66194 Number of participants in awareness raising and outreach events/initiatives, including media training</t>
  </si>
  <si>
    <t>65578 Target population reached by communication actions</t>
  </si>
  <si>
    <t>16919 Number of destroyed Small Arms and Light Weapons (SALW) (in pieces of weaponry)</t>
  </si>
  <si>
    <t>Number of equivalent units of arms, weapons or ammunitions removed, destroyed or disposed, 
by type:  SALW, ammunitions, chemical weapons (kg), biological weapons (litres),  equipment, antipersonnel landmines,  others as relevant.
By country</t>
  </si>
  <si>
    <t>16901 Number of anti-personnel landmines that have been destroyed</t>
  </si>
  <si>
    <t>65501 Number (%) of anti-personnel landmines that have been destroyed</t>
  </si>
  <si>
    <t>66336 Number of weapons, ammunitions, equipment, proliferation relevant items etc. removed, destroyed or disposed of</t>
  </si>
  <si>
    <t>17095 Number of reconciliation initiatives/ dialogues set up</t>
  </si>
  <si>
    <t>Number of networks, platforms, dialogues, or mechanisms set up or supported by the EU- funded intervention 
by type or purpose: reconciliation initiatives, civilian security forces, transitional justice; mediation and peacebuilding; antimoney laundering and countering terrorism financing; fighting organised crime; combating disinformation; security dialogues; human rights; electoral assistance; people-to-people diplomacy; cultural diplomacy; cyber incidents and early warning; Kimberly process, others
by membership (CS; private; public; multi-stakeholders); 
by gender-sensitiveness: active measures for the participation of women; 
by youth-sensitive: active measures for the participation of youth; 
by country</t>
  </si>
  <si>
    <t>17103 Number of advocacy initiatives targeting policy makers</t>
  </si>
  <si>
    <t>17104 Number of multi-stakeholder platforms created to promote peace at national and provincial levels</t>
  </si>
  <si>
    <t>17061 Extent to which a truth and reconciliation commission is in place</t>
  </si>
  <si>
    <t>65872 Number of cyber incident information sharing networks and early warning networks that are established and / or enhanced in targeted countries / regions.</t>
  </si>
  <si>
    <t>65875 Number of cyber incident information sharing networks and early warning networks established and / or enhanced in targeted countries / regions</t>
  </si>
  <si>
    <t>17101 Number of peace committees/ structures established</t>
  </si>
  <si>
    <t>17004 Number of dialogue fora and communication channels established between groups</t>
  </si>
  <si>
    <t>17269 Number of community-managed disaster risk reduction committees established</t>
  </si>
  <si>
    <t>17146 Extent to which a national Kimberley Process coordination (information sharing) platform exists</t>
  </si>
  <si>
    <t>17017 Number of civilian structures and procedures operating to direct and control the military and intelligence services</t>
  </si>
  <si>
    <t>17253 Number of inter-community platforms established</t>
  </si>
  <si>
    <t>65739 Number of CSO electoral violence mitigating activities coordinated</t>
  </si>
  <si>
    <t>65815 Extent to which criminal justice practitioners are cooperating across jurisdictions</t>
  </si>
  <si>
    <t>Extent to which target groups are collaborating, coordinating or cooperating across different jurisdictions, administrative levels, bodies, management services
1- To no extent
- To a limited extent
3- To medium extent
4- To significant extent
5- To full extent</t>
  </si>
  <si>
    <t>17199 Degree to which national electoral laws/rules conform to international standards</t>
  </si>
  <si>
    <t>Degree of conformity of national laws/rules/ processes of interest with international standards or good practices
1- Not at all
- To a limited degree
3- To medium degree
4- To significant degree
5- Fully
By one type of international framework/standard/good practice (mandatory)
By country (optional)</t>
  </si>
  <si>
    <t>65827 Level of compliance with international standards on cybercrime and rule of law, including data protection standards in countries targeted</t>
  </si>
  <si>
    <t>17043 Extent to which police recruitment process is considered transparent</t>
  </si>
  <si>
    <t>17198 Degree to which national electoral laws/rules conform to international standards</t>
  </si>
  <si>
    <t>17166 Extent to which independent national human rights institutions comply with the Paris Principles</t>
  </si>
  <si>
    <t>16980 Extent to which a national Counter Terrorism strategy is in place</t>
  </si>
  <si>
    <t>Status of the national laws, policies, strategies,  procedures and national mechanisms supported by an EU-funded intervention
1- None in existence
- Under development
3- Developed
4- Under implementation
5- Improved
6- Approved/adopted 
7- Implemented</t>
  </si>
  <si>
    <t>18391 Extent to which procedures are in place for an independent investigation into police misconduct</t>
  </si>
  <si>
    <t>18414 Effectiveness of truth and reconciliation commission(s) in place</t>
  </si>
  <si>
    <t>18571 Extent to which Election Observation Mission’s recommendations are followed up</t>
  </si>
  <si>
    <t>Extent to which national laws/rules of interest or qualified recommendations are applied in practice by the relevant stakeholders
1- To no extent
- To a limited extent
3- To medium extent
4- To significant extent
5- To full extent
By one type of international framework/standard/good practice (mandatory)
By country (optional)</t>
  </si>
  <si>
    <t>17016 Extent to which roles and missions of Security Sector services are clearly defined</t>
  </si>
  <si>
    <t>"GERF 2.23 Number of state institutions and non-state actors
supported by the EU on security, border management,
countering violent extremism, conflict prevention,
protection of civilian population and human rights [SP]†"
1- To no extent
- To a limited extent
3- To medium extent
4- To significant extent
5- To full extent
By ONE type of service (mandatory)
By Country</t>
  </si>
  <si>
    <t>17027 Level of confidence of community in the police force</t>
  </si>
  <si>
    <t>Level of confidence of the public on the integrity or performance of national stakeholders 
1- Very poor
- Poor
3- Moderate
4- Strong
5- Very Strong
By stakeholder choose ONE: Government/Police, Goverment/Armed; Government/other, Judiciary and Legislative, State/Electoral,  political actors, media (mandatory)
By By gender choose ONE: women, men, intersex (optional)
By country (optional)</t>
  </si>
  <si>
    <t>65770 Percentage of the population of target communities who express their trust in the FAMa and believe that they are serving their interests (disaggregated by community and by, gender)</t>
  </si>
  <si>
    <t>17051 Public confidence in integrity of police investigations</t>
  </si>
  <si>
    <t>17197 Level of public confidence in the integrity of the electoral process</t>
  </si>
  <si>
    <t>65677 Number of acts, declarations and decisions of national authorities and international bodies in favor of the fight against impunity and / or the promotion of human rights in the target country</t>
  </si>
  <si>
    <t xml:space="preserve">Number of acts, declarations, public opinions including articles, and decisions promoted by stakeholders in favour of a sensitive/relevant matter. 
By: type of matter: 
By: type of stakeholder:  
by country  </t>
  </si>
  <si>
    <t>17083 Number of reports/joint press releases made by one party to the conflict or the other, stating agreement and/or support for other party’s proposal</t>
  </si>
  <si>
    <t>16893 Number of press releases published during and following the Election Observation Mission</t>
  </si>
  <si>
    <t>65706 Number of mobilisation actions on the fight against impunity</t>
  </si>
  <si>
    <t>149647 Number of articles on the EU in the partner country</t>
  </si>
  <si>
    <t>17212 % of targeted population with access to all basic social services</t>
  </si>
  <si>
    <t>Percentage of the targeted population with access to a basic service with EU support
By Gender (mandatory)
By Age (optional)
By ONE service (mandatory)
By Country (optional)
By type of population (mandatory)
By rural/urban (optional)</t>
  </si>
  <si>
    <t>17217 % of the population accessing health facilities</t>
  </si>
  <si>
    <t>65517 % of targeted individuals who self-report having improved access to protection and other essential services to support their future reintegration (M/W/B/G)</t>
  </si>
  <si>
    <t>17218 % of school age children attending school</t>
  </si>
  <si>
    <t>17214 % of the population with access to housing</t>
  </si>
  <si>
    <t>NEW-Cluster</t>
  </si>
  <si>
    <t>NEW- FPI Indicator</t>
  </si>
  <si>
    <t>NEW-Ind code</t>
  </si>
  <si>
    <t>NEW- other Ind codes</t>
  </si>
  <si>
    <t>Specific indicator title for the first ID</t>
  </si>
  <si>
    <r>
      <rPr>
        <sz val="10"/>
        <color rgb="FF000000"/>
        <rFont val="ArialMT"/>
      </rPr>
      <t xml:space="preserve">Number of facilities built, rehabilitated or equipped with EU support,
by type: education services; health services; laboratories and science, energy related, justice related, domestic security related/military,  domestic security related/police, weapons storage, emergencies related, Communications; Water and sanitation; transport and logistics, others; area demined;
</t>
    </r>
    <r>
      <rPr>
        <sz val="10"/>
        <color rgb="FFFF0000"/>
        <rFont val="ArialMT"/>
      </rPr>
      <t xml:space="preserve">By Country
</t>
    </r>
    <r>
      <rPr>
        <sz val="10"/>
        <color rgb="FF000000"/>
        <rFont val="ArialMT"/>
      </rPr>
      <t xml:space="preserve">
</t>
    </r>
  </si>
  <si>
    <r>
      <rPr>
        <sz val="10"/>
        <color rgb="FF000000"/>
        <rFont val="ArialMT"/>
      </rPr>
      <t xml:space="preserve">Number of processes, practices and policies of relevance for the EU that have been a) influenced b) implemented" disaggregated by,
1) type of practices/policies/ processes: regional partnerships, addressing maritime security, addressing money laundering and terrorist financing; addressing CBRN risk mitigation;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cybersecurity;  others of interest...; 
) gender-sensitiveness: that include gender equality objectives/don't include gender equality objectives”; 
3) CS-sensitive: including CS concerns/not including CS concerns; 
4) </t>
    </r>
    <r>
      <rPr>
        <sz val="10"/>
        <color rgb="FFFF0000"/>
        <rFont val="ArialMT"/>
      </rPr>
      <t xml:space="preserve">By country
</t>
    </r>
    <r>
      <rPr>
        <sz val="10"/>
        <color rgb="FF000000"/>
        <rFont val="ArialMT"/>
      </rPr>
      <t xml:space="preserve">5) Reform-sensitivity
NOTE: "1768 - Number of districts/regions that set up contingency plans and disaster risk reduction plans with support from EU intervention" should be replaced by GERF 05: Number of countries and cities with climate
change and/or disaster risk reduction strategies: (a)
developed, (b) under implementation with EU support
</t>
    </r>
  </si>
  <si>
    <r>
      <rPr>
        <sz val="10"/>
        <color rgb="FF000000"/>
        <rFont val="ArialMT"/>
      </rPr>
      <t xml:space="preserve">Number of knowledge-based products developed or disseminated with FPI support, 
by type of product: studies; learning tools; guidelines; draft regulations, draft process and SOPs,  others; 
type of content: conflict management; mediation; reconciliation; Post Disaster  / Post Conflict Needs Assessment (PDNA/PCNA); other policy analysis, other sector assessment, CBRN risk mitigation; transnational security (aviation, maritime security); cyber security, organised crime, electoral content, domestic security, misinformation, human rights, gender equality (including GBV), countering terrorism and violent extremism/radicalisation, Kimberly process; others
</t>
    </r>
    <r>
      <rPr>
        <sz val="10"/>
        <color rgb="FFFF0000"/>
        <rFont val="ArialMT"/>
      </rPr>
      <t xml:space="preserve">By Country
</t>
    </r>
    <r>
      <rPr>
        <sz val="10"/>
        <color rgb="FF000000"/>
        <rFont val="ArialMT"/>
      </rPr>
      <t>By Gender Sensitiveness</t>
    </r>
  </si>
  <si>
    <r>
      <rPr>
        <sz val="10"/>
        <color rgb="FF000000"/>
        <rFont val="ArialMT"/>
      </rPr>
      <t xml:space="preserve">Number of communication products developed and disseminated with FPI support
by type of product: audio clips, video clips, articles, web content, post, other.
by type of dissemination channel: radio, TV, print media, online press, discussion groups (WA), social media, mobile telephony, other.
by type of content: conflict management; mediation; reconciliation; peacebuilidng, combating  dis/misinformation, Security-related,  countering terrorism and violent extremism/radicalisation, human rights, awareness on GBV, Climate Change and ENV; Promotion of EU values, Electoral information
By Gender-sensitiveness
</t>
    </r>
    <r>
      <rPr>
        <sz val="10"/>
        <color rgb="FFFF0000"/>
        <rFont val="ArialMT"/>
      </rPr>
      <t>By Country</t>
    </r>
  </si>
  <si>
    <r>
      <rPr>
        <sz val="10"/>
        <color rgb="FF000000"/>
        <rFont val="ArialMT"/>
      </rPr>
      <t xml:space="preserve">Number of people with increased skills or knowledge as a result of a training process supported by EU funded intervention" 
Disaggregations: 
</t>
    </r>
    <r>
      <rPr>
        <sz val="10"/>
        <color rgb="FFFF0000"/>
        <rFont val="ArialMT"/>
      </rPr>
      <t>by type of target group</t>
    </r>
    <r>
      <rPr>
        <sz val="10"/>
        <color rgb="FF000000"/>
        <rFont val="ArialMT"/>
      </rPr>
      <t xml:space="preserve"> (Security personnel/Electoral Bodies/Human Rights officials/Other governmental staff/Civil Society Organisations/Media/ex-combatants/communities; youth group member; activists; international bodies, ethnic/language  group member, religious group member, migrants/IDPs/Refugees, others); 
by type of skills (mediation, conflict prevention&amp;resolution, risk management, combating GBV, combating radicalisation, forensic tests; Human Rights; Justice administration; legal investigation, combating misinformation; cyber skills, media; disarment, de-mining, CBRN risk mitigation, Maritime Security, System operation, Equipment operation, social service provision, policies monitoring, others); 
by gender (M/F/Intersex).
By Country
By gender-sensitiveness</t>
    </r>
  </si>
  <si>
    <r>
      <rPr>
        <sz val="10"/>
        <color rgb="FF000000"/>
        <rFont val="ArialMT"/>
      </rPr>
      <t xml:space="preserve">Number of people benefitting from other basic services (excluding education, nutrition, TVET, water&amp;sanitation, electricity, internet connection and legal aid) supported by an EU-funded intervention
by gender, 
by type of support/services 
By Country
</t>
    </r>
    <r>
      <rPr>
        <sz val="10"/>
        <color rgb="FFFF0000"/>
        <rFont val="ArialMT"/>
      </rPr>
      <t>By type of group</t>
    </r>
  </si>
  <si>
    <r>
      <rPr>
        <sz val="10"/>
        <color rgb="FF000000"/>
        <rFont val="ArialMT"/>
      </rPr>
      <t xml:space="preserve">Number of a) stakeholders b) individuals who have accessed funds, networks, know how, contacts from EU funded interventions 
By type of benefit: 
</t>
    </r>
    <r>
      <rPr>
        <sz val="10"/>
        <color rgb="FFFF0000"/>
        <rFont val="ArialMT"/>
      </rPr>
      <t xml:space="preserve">by type of stakeholder including companies from EU/non-EU in the case of a; 
</t>
    </r>
    <r>
      <rPr>
        <sz val="10"/>
        <color rgb="FF000000"/>
        <rFont val="ArialMT"/>
      </rPr>
      <t>by sex in the case of b)
By age in the case of b)</t>
    </r>
  </si>
  <si>
    <t>10068915, 10068916, 10068917</t>
  </si>
  <si>
    <t>Extent to which the roles and mandates of relevant stakeholders are clearly and adequately defined
1- To no extent
- To a limited extent
3- To medium extent
4- To significant extent
5- To full extent
By ONE type of service (mandatory)
By Country</t>
  </si>
  <si>
    <t>SDG 7 – Affordable and clean energy
EU RF statement - Improved access to energy for all, and increased energy efficiency and renewable energy generation
This indicator is accompanied by a guidance note. Please consult here: https://resultsreporting.dev4u.it/document/methodnotes/2.9%20-%20access%20to%20electricity_180808.pdf</t>
  </si>
  <si>
    <t>SDG 7 – Affordable and clean energy
EU RF statement - Improved access to energy for all, and increased energy efficiency and renewable energy generation
This indicator is accompanied by a guidance note. Please consult here: https://resultsreporting.dev4u.it/document/methodnotes/2.10%20-%20Renewable%20electricity%20installed%20capacity_180808.pdf</t>
  </si>
  <si>
    <t>SDG 8 – Decent work and economic growth
EU RF statement - Improved economic governance, business environments, contribute to scaling-up private and public investments, including addressing the MSME financing gap.
This indicator is accompanied by a guidance note. Please consult here: https://resultsreporting.dev4u.it/document/methodnotes/2.13%20-%20Access%20to%20financial%20services_180808.pdf</t>
  </si>
  <si>
    <t>Indicator from EU Action Plan on Women, Peace and Security 2019-2024 - Objective 1: Participation.</t>
  </si>
  <si>
    <t>Used to measure the relative position of nations' and regions' peacefulness</t>
  </si>
  <si>
    <t>Captures perceptions of the extent to which a country's citizens are able to participate in selecting their government, as well as freedom of expression, freedom of association, and a free media</t>
  </si>
  <si>
    <t>This indicator can be expressed as a number or as a percentage but not as both. In case of use of percentage, an estimated total number of the targeted population group needs to be known.</t>
  </si>
  <si>
    <t>It is assumed that the partner government clears the mines with support from the Action.</t>
  </si>
  <si>
    <t>Front line practitioners include teachers, social and health workers, religious leaders, mothers/family members, community police.</t>
  </si>
  <si>
    <t>Youth participating in specific activities supported by an EU funded Action: this could be youth clubs set up or supported by an action or sports activities or activities aimed at increasing the employability of vulnerable youth etc.</t>
  </si>
  <si>
    <t>Where civilian security sector actors would include parliamentarians, or representatives of CSOs.</t>
  </si>
  <si>
    <t>Border checkpoints: including airports, ports and border crossings</t>
  </si>
  <si>
    <t>SDG 5 - Achieve gender equality and empower all women and girls</t>
  </si>
  <si>
    <t>SDG 16 - Promote peaceful and inclusive societies for sustainable development, provide access to justice for all and build effective, accountable and inclusive institutions at all levels</t>
  </si>
  <si>
    <t>SDG 16 - Promote peaceful and inclusive societies for sustainable development, provide access to justice for all and build effective, accountable and inclusive institutions at all levels
Public policies are understood in a broad manner, including Government programme, strategies, administrative acts and legislations at national or sub-national levels.</t>
  </si>
  <si>
    <t>SDG 8 – Decent work and economic growth
Improved economic governance, business environments, contribute to scaling-up private and public investments, including addressing the MSME financing gap.
This indicator is accompanied by a guidance note. Please consult here: https://resultsreporting.dev4u.it/document/methodnotes/2.13%20-%20Access%20to%20financial%20services_180808.pdf</t>
  </si>
  <si>
    <t>SDG 8 – Decent Work and Economic Growth
EU RF statement - Promote an economic transformation that creates decent jobs and increases productive capacity
This indicator is accompanied by a guidance note. Please consult here: https://resultsreporting.dev4u.it/document/methodnotes/2.11-%20number%20of%20direct%20jobs%20supported%20or%20sustained_180808.pdf</t>
  </si>
  <si>
    <t>SDG 7 – Affordable and clean energy
Improved access to energy for all, and increased energy efficiency and renewable energy generation
This indicator is accompanied by a guidance note. Please consult here: https://resultsreporting.dev4u.it/document/methodnotes/2.10%20-%20Renewable%20electricity%20installed%20capacity_180808.pdf</t>
  </si>
  <si>
    <t>For purposes of aggregation and alignment with FPI Results Framework, the purchase value of each piece of equipment should be known</t>
  </si>
  <si>
    <t>Where basic social services include housing, water, sanitation, healthcare and education. The total number of the targeted population group needs to be also known.</t>
  </si>
  <si>
    <t>It is important to note that although the 15-24 age bracket is generally accepted, there is no agreed international definition of what ‘youth’ is. The age-based definition of who is an ‘adult ‘and a ‘young person” differs from country to country and region to region.</t>
  </si>
  <si>
    <t>Whereby "inter-community "refers to intra-migrant and inter migrant host communities.</t>
  </si>
  <si>
    <t>Whereby a joint community initiative would include members of the host and migrant communities.</t>
  </si>
  <si>
    <t>Sources of Verification: local/regional/national reports on peace and mediation processes (including list of mediators and actors in the mediation process)</t>
  </si>
  <si>
    <t>Sources of Verification: regional/national/local reports on plans decided and their implementation</t>
  </si>
  <si>
    <t>Sources of Verification: Internal list of partners acting to combat violence against women and promote the participation of women in peace building</t>
  </si>
  <si>
    <t>Sources of Verification: Internal list of partners active on the prevention of conflicts and peacebuilding</t>
  </si>
  <si>
    <t>Sources of Verification: Reports of coordination meetings</t>
  </si>
  <si>
    <t>SDG 15 - Life on land
EU RF statement - Support  the  conservation  and  sustainable  management  and  use  of  natural 
resources, biodiversity and ecosystems
This indicator is accompanied by a guidance note. Please consult here: https://resultsreporting.dev4u.it/document/methodnotes/2.23%20-%20Areas%20of%20terrestrial%20and%20freshwater%20ecosystems_180808.pdf</t>
  </si>
  <si>
    <t>SDG 11 – Sustainable cities and communities, SDG 13 – Climate action
EU RF statement - Build cities resilience to shocks and harness opportunities for low-emission and climate resilient economy
This indicator is accompanied by a guidance note. Please consult here: https://resultsreporting.dev4u.it/document/methodnotes/2.19%20-%20Climate%20change_DDR%20strategies_180808.pdf</t>
  </si>
  <si>
    <t>SDG 9 - Industry, innovation and infrastructure
EU RF statement -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</si>
  <si>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10 - Reduced inequalities
EU RF statement - Reduce inequality of outcomes and promote equal opportunities for all
This indicator is accompanied by a guidance note. Please consult here: https://resultsreporting.dev4u.it/document/methodnotes/2.17%20-%20migrants%20or%20forcibly%20displaced%20people_180808.pdf</t>
  </si>
  <si>
    <t>Outcome level indicator for the EFSD Investment Window on Digital (Cross sector indicator 4 - Direct employment)
Number of full-time equivalent employees as per local definition working for the client company or project at the construction phase.</t>
  </si>
  <si>
    <t>Where training involves areas such as de-mining support and outreach, health outreach, gender-based violence outreach and civic governance support.</t>
  </si>
  <si>
    <t>It should be disaggregated by sex, administrative sub-regions, location - urban/peri-urban/rural, wealth quintile, maternal education level, and disability status, migration status and minority groups - incl. language minorities.</t>
  </si>
  <si>
    <t>This indicator measures individuals’ participation in the events organised/supported</t>
  </si>
  <si>
    <t>This indicator records participation of non-EU companies in an event.</t>
  </si>
  <si>
    <t>This covers 4 principal regimes: OECD Due Diligence Guidance for Responsible Supply Chains of Minerals from Conflict-Affected and High-Risk Areas, US  Dodd–Franks Act , The Extractive Industry Transparency Index (EITI) and the Convention on International Trade in Endangered Species of Wild Fauna and Flora (CITES)</t>
  </si>
  <si>
    <t>Elections should be free and fair.
Elections in this indicator should be understood as relating to national parliamentary, presidential, or local elections as well as specific referendums in EU partner countries. 
Election observation missions (EOMs) provide a comprehensive, independent and impartial assessment of an electoral process according to international standards for democratic elections.
An observation mission assesses all aspects of the electoral process, including its legal framework, the delimitation of constituencies, the registration of voters and candidates, the training of election staff, voter education, media coverage, the campaign and the preparations for the vote, as well as the appeals process. On election day observers visit polling stations in order to assess the opening, voting, counting and aggregation of results. This is done according to the principles of independence, full coverage, impartiality, transparency, professionalism and non-interference in the process. This helps to promote public confidence in the electoral process and may serve to promote electoral participation and mitigate the potential for election-related conflict. 
EU EOMs follow a very precise methodology that is a warrant of the implementation of these principles. In its final report, an EU EOM offers recommendations for improving the integrity and effectiveness of future electoral processes and the wider process of democratisation.
EU EOM recommendations have a wider scope than electoral reform and touch on issues such as free media, active and engaged CSOs, an independent judiciary, human rights and democratic institutions. They can be used as the basis for informing electoral assistance projects supporting democratisation processes in partner countries.  
The recommendations of election observation missions are to be properly implemented. Addressing electoral recommendations is complex and involves a variety of actors. These may include: executive offices of the government for defining national policy, parliaments for legislative development, election management bodies and other state agencies for elaborating administrative procedures, and non-state actors such as political parties, media and CSOs in the review of internal policies and in the advocacy and monitoring of broader reforms .
Follow-up activities by the country may include: Legislative Review, Electoral Review and Strategic Planning, CSO Reviews, Advocacy, and Monitoring, Voluntary Reporting at the OSCE Permanent Council and Human Dimension Committee, Reporting to UN Treaty monitoring Bodies, the UPR and Other Mechanisms, etc. 
EU interventions that support one or several of the actors mentioned above on electoral processes can be considered for this indicator.</t>
  </si>
  <si>
    <t>SDG 16 – Peace, justice and strong institutions</t>
  </si>
  <si>
    <t>SDG 15 - Life on land
Support the conservation and sustainable management and use of natural resources, biodiversity and ecosystems</t>
  </si>
  <si>
    <t>Goal 13: Take urgent action to combat climate change and its impacts</t>
  </si>
  <si>
    <t>SDG 11 – Sustainable cities and communities, SDG 13 – Climate action
Build cities resilience to shocks and harness opportunities for low-emission and climate resilient economy
This indicator is accompanied by a guidance note. Please consult here: https://resultsreporting.dev4u.it/document/methodnotes/2.19%20-%20Climate%20change_DDR%20strategies_180808.pdf. Please consider only the part related to DRR, not to climate change.</t>
  </si>
  <si>
    <t>Goal 9: Industry, innovation and infrastructure</t>
  </si>
  <si>
    <t>The 17 SDGs</t>
  </si>
  <si>
    <t>SDG 9 - Industry, innovation and infrastructure
EU RF statement -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</si>
  <si>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9 - Industry, innovation and infrastructure</t>
  </si>
  <si>
    <t>SDG 9 - Industry, innovation and infrastructure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</si>
  <si>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4 - Ensure inclusive and equitable quality education and promote lifelong learning opportunities for all
SDG 8 - Promote sustained, inclusive and sustainable economic growth, full and productive employment and decent work for all</t>
  </si>
  <si>
    <t>SDGs – Mainstreamed into various SDGs</t>
  </si>
  <si>
    <t>SDG 17 - Strengthen the means of implementation and revitalize the global partnership for sustainable development</t>
  </si>
  <si>
    <t>SDG 8 –Decent Work and Economic Growth
Improved economic governance, business environments, contribute to scaling-up private and public investments, including addressing the MSME financing gap
This indicator is accompanied by a guidance note. Please consult here: https://europa.eu/capacity4dev/sites/default/files/2.12_-_number_of_countries_supported_to_strengthen_investment_climate_180808.pdf</t>
  </si>
  <si>
    <t>Goal 6 - Ensure availability and sustainable management of water and sanitation for all</t>
  </si>
  <si>
    <t>The Global Terrorism Index (GTI) is a report published annually by the Institute for Economics and Peace (IEP). The index provides a comprehensive summary of the key global trends and patterns in terrorism since 2000. http://economicsandpeace.org/reports/</t>
  </si>
  <si>
    <t>Please specify the institutions (or at least the types of institutions) carrying out the investigations.</t>
  </si>
  <si>
    <t>The trust and credibility questions related to media actors and other credible messengers may be included in the survey since they can provide insight in the effectiveness.</t>
  </si>
  <si>
    <t>Expert assessment can be conducted by the EU-funded intervention to examine to what extent the strategic framework on cybersecurity is comprehensive and to provide recommendations for improvement. If the EU-funded intervention will directly support the drafting of a cybersecurity strategy or other strategies including cybersecurity field, then this indicator is more appropriate at output level.</t>
  </si>
  <si>
    <t>Expert assessment can be carried out to review status of policy development defining the responsibilities and resources of institutions competent for prevention, protection and recovery from cyber attacks and/or accidental failures, as well as status of implementation of policies (positions filled, resources obtained, budgets allocated).</t>
  </si>
  <si>
    <t>The Chart of signatures and ratifications of Treaty 185 -
Convention on Cybercrime is regularly updated on the Council of Europe website.</t>
  </si>
  <si>
    <t>Please specify the topic of the assessments.</t>
  </si>
  <si>
    <t>Please specify types of table top exercises and mock operations supported by the EU-funded intervention.</t>
  </si>
  <si>
    <t>Expert assessment can be conducted to examine the extent to which the national CERT/CSIRT has established the required parameters</t>
  </si>
  <si>
    <t>This indicator is appropriate at output-level for the joint operations and investigations supported by the EU-funded intervention. Please specify types of joint operations and investigations.</t>
  </si>
  <si>
    <t>For each type of awareness raising activity please use specialized methodology. For the traditional media, press clipping and estimates of media reach may be used, for online campaigns - online analytics, and for the direct contacts and events - attendance of the events and number of direct contacts. The campaign could be held with support of the EU-funded intervention in the context of the Cyber Awareness Month (on an annual basis).</t>
  </si>
  <si>
    <t>This indicator is appropriate at output level if the EU-funded intervention will support the government in drafting the National Strategy/Roadmap/Guidance on countering violent extremism (please adjust as needed). The Strategy should be aligned with human rights.</t>
  </si>
  <si>
    <t>The indicator measures the number of organisations at national and local levels participating in exchanges (meetings, consultations, public events, etc.) supported by the EU-funded intervention.</t>
  </si>
  <si>
    <t>The Human Development Index (HDI) is a composite statistic (composite index) of life expectancy, education, and per capita income indicators, which are used to rank countries into four tiers of human development. A country scores higher HDI when the lifespan is higher, the education level is higher, and the GDP per capita is higher.</t>
  </si>
  <si>
    <t>The Inequality-Adjusted Human Development Index (IHDI) combines a country’s average achievements in health, education and income with how those achievements are distributed among country’s population by “discounting” each dimension’s average value according to its level of inequality. Thus, the IHDI is distribution-sensitive average level of HD. Two countries with different distributions of achievements can have the same average HDI value. Under perfect equality the IHDI is equal to the HDI, but falls below the HDI when inequality rises.</t>
  </si>
  <si>
    <t>This index measures gender inequalities in three important aspects of human development—reproductive health, measured by maternal mortality ratio and adolescent birth rates; empowerment, measured by proportion of parliamentary seats occupied by females and proportion of adult females and males aged 25 years and older with at least some secondary education; and economic status, expressed as labour market participation and measured by labour force participation rate of female and male populations aged 15 years and older. The GII is built on the same framework as the IHDI—to better expose differences in the distribution of achievements between women and men. It measures the human development costs of gender inequality. Thus the higher the GII value the more disparities between females and males and the more loss to human development.</t>
  </si>
  <si>
    <t>The Global Cybersecurity Index (GCI) is a multi-stakeholder initiative to measure the commitment of countries to cybersecurity. Cybersecurity has a wide field of application that cuts across many industries and sectors. Each country’s level of development will therefore be analysed within five categories: Legal Measures, Technical Measures, Organizational Measures, Capacity Building and Cooperation.​​​​​
The GCI revolves around the ITU Global Cybersecurity Agenda (GCA) and its five pillars (legal, technical, organizational, capacity building and cooperation). For each of these pillars, questions were developed to assess commitment. Through consultation with a group of experts, these questions were weighted in order to arrive at an overall GCI score. The survey was administered through an online platform through which supporting evidence was also collected.
For more information please see:
https://www.itu.int/en/ITU-D/Cybersecurity/Pages/GCI.aspx</t>
  </si>
  <si>
    <t>Freedom on the Net measures the subtle and not-so-subtle ways that governments and non-state actors around the world restrict our intrinsic rights online. Each country assessment includes a detailed narrative report and numerical score (0=Most Free, 100=Less Free), based on methodology developed in consultation with international experts. This methodology  includes three categories:
Obstacles to Access: details infrastructural and economic barriers to access, legal and ownership control over internet service providers , and independence of regulatory bodies;
Limits on Content: analyses legal regulations on content, technical filtering and blocking of websites, self-censorship, the vibrancy/diversity of online news media, and the use of digital tools for civic mobilization;
Violations of User Rights: tackles surveillance, privacy, and repercussions for online speech and activities, such as imprisonment, extra-legal harassment, or cyber attacks.
Coverage: Freedom on the Net has expanded from covering 15 countries in the 2009 pilot edition to 65 in the latest report (please, check availability for your country of interest before using). Countries are selected on the basis of the size of their internet population, their regional or global relevance, as well as the unique quality of their restrictions or protections on the internet. The countries selected for the report covers 88 percent of the global internet population, ensuring the project analyses the vast majority of users.</t>
  </si>
  <si>
    <t>World Bank ranking. Higher rankings (a low numerical value) indicate better, usually simpler, regulations for businesses and stronger protections of property rights.
Limitations of the indicator: Besides its exclusive focus on the cost of regulation and not on the quality (with the consequent risk of promoting "deregulation") and its risks for distorting policy priorities (= promotes the focus of governments on climbing in the ranking rather than in reforming their business environment), the methodological weaknesses are even more pronounced in the context of Sub-Saharan Africa, in which the number of reliable data contributors is very limited.</t>
  </si>
  <si>
    <t>This can include services for company registration, fiscal and administrative procedures, taxation and customs, including for agriculture.</t>
  </si>
  <si>
    <t>Financial service providers include banks, insurance companies, and other providers who work to increase the range of financial services that people can access in digital form.</t>
  </si>
  <si>
    <t>Please specify type of services and support provided (established/improved). Digital services such as digitalising and interconnecting national registries, eID, eProcurement, eHealth, eEnergy, climate services, disaster risk management, forestry and land management, e-Justice, e-Company and other digitalised public services intended to increase the performance of public services towards citizens and business and can generate a social and/or a climate-friendly impact.</t>
  </si>
  <si>
    <t>Please specify beneficiaries and type of equipment.</t>
  </si>
  <si>
    <t>This indicator tracks whether the inspections/audits foreseen by the law are being executed.</t>
  </si>
  <si>
    <t>SDG indicator 16.7.1 was adapted for security sector (Tier III).  Security sector institutions should not exclude or discriminate against any particular group. Women should have equal opportunities and be empowered within the security forces (EU Joint communication 2016). The EU-funded intervention should compare the % of women/people with disabilities/ people from different age groups/people of different religions/people of different ethnicity employed in the public security sector institutions - with the % of the same groups employed in the public sector in general. For a detailed methodology of the SDG indicator please see: https://unstats.un.org/sdgs/metadata/?Text=&amp;Goal=16&amp;Target=
Unit of measure used for this indicator is percentage point difference
Source of data - National sources: Baseline and endline analyses of administrative data from the line ministry/ies. If administrative data is not available: baseline and endline surveys conducted by the EU-funded intervention. International sources:UNODC data portal, https://dataunodc.un.org/</t>
  </si>
  <si>
    <t>Please provide a scale for measuring quality, for example: 1 - no information on the security sector is publically available, 2 - only basic information is publically available (i.e. number of military and civilian staff but without disaggregation), 3 - information is available and disaggregated when needed. An expert analysis should be conducted by the EU-funded intervention to define the different levels on this scale and assess the quality (consistency, frequency, disaggregation, etc.) and availability of statistics on the security sector to the public. The expert should also provide recommendations for new types of security sector data that should be made to the public.</t>
  </si>
  <si>
    <t>SDG Indicator 16.4.2. The indicator is calculated as a proportion. The denominator of the proportion is the total number of arms seized, found and surrendered. The numerator will include all those arms for which the point of diversion was established / identified, either through tracing or by a competent authority (e.g. through intelligence). For the detailed indicator methodology please see https://unstats.un.org/sdgs/metadata/?Text=&amp;Goal=16&amp;Target=16.4</t>
  </si>
  <si>
    <t>Quantities in the UONDC reports reflects the bulk weight of seizures, with no adjustment for purity or potency. Seizures reported by volume (litres, millilitres, etc.) are converted to kg equivalents by assuming a weight of 1 kg per litre. </t>
  </si>
  <si>
    <t>Please define what "effectively integrated" means in the local context, i.e. finding employment, finding a fixed residence. Data collection in this field is sensitive and methodology and implementation of the baseline and endline surveys should be adjusted accordingly.</t>
  </si>
  <si>
    <t>If the EU-funded intervention will support the development/update of legal provisions outlining mechanisms/principles of transparency and openness in the security system this indicator is suitable for the output level.</t>
  </si>
  <si>
    <t>If the EU-funded intervention will support the development/update of legislation/policies regulating internal inspection and/or audit services, this indicator is suitable for the output level</t>
  </si>
  <si>
    <t>If the EU-funded intervention will support the development of laws/regulations aligning penitentiary standards with international norms, this is an appropriate output-level indicator. This can include policies aiming to prevent over-crowding, ensure accessibility for detainees with disabilities, promote the protection of minors, facilitate access to healthcare, and other fields of reform.</t>
  </si>
  <si>
    <t>This can include a unified emergency number, phone numbers for anonymous tips, specialised numbers/focal points for crimes relating to domestic and gender-based violence, trafficking or other issues.</t>
  </si>
  <si>
    <t>If the EU-funded intervention will support the development of laws/regulations outlining the functioning, composition and budget of formal oversight mechanisms in the security sector, this indicator is suitable for the output level.</t>
  </si>
  <si>
    <t>Please specify training topics and target participants.</t>
  </si>
  <si>
    <t>Please specify training topics and institutions. Some examples are: Integrated Border Management rules, regulations, structures and processes; Human trafficking channels, the rights of migrants and response protocols; Small arms and light weapons collection and destruction protocols; Response protocols for different types of emergency situations/protection of minors. All trainings should address compliance with human rights standards.</t>
  </si>
  <si>
    <t>If only one strategy is foreseen, please change the formulation of the indicator to "Status of".</t>
  </si>
  <si>
    <t>Disaggregated by sex and age. Please specify the type of support/services provided to the ex-combatants.</t>
  </si>
  <si>
    <t>The Gini index provides a summary measure of the degree of inequality and may be calculated using either income or consumption data. It measures the extent to which the distribution of income or consumption among individuals or households within an economy deviates from a perfectly equal distribution. The Gini index is the Gini coefficient expressed as a percentage - ranging from 0 which represents perfect equality to 100 which implies perfect inequality. For methodology see: https://data.worldbank.org/indicator/SI.POV.GINI.</t>
  </si>
  <si>
    <t>This may be drawn from the ILO database or if not available for the requisite years, calculated directly by the EU-funded intervention.
Government expenditure on social protection: includes expenditure on services and transfers provided to individual persons and households and expenditure on services provided on a collective basis. This data EXCLUDES expenditure for health.</t>
  </si>
  <si>
    <t>Actual social protection expenditure as a percentage of budgeted social protection expenditure. This should include data on both contributory social insurance (available in the ILO SSE dbase) as well as social assistance, but not include health expenditure. Calculation of this indicator will be simplified when meta-data for social protection expenditure is provided under SDG indicator 1.a.2 (proportion of total government spending on essential services including social protection).</t>
  </si>
  <si>
    <t>Percentage change in the number of people living below a given poverty line as the result of transfer receipt, calculated by comparing beneficiaries' poverty headcount ratio before and after transfer receipt.</t>
  </si>
  <si>
    <t>One option for this would be to assess the use of national registry for social protection claim appraisal, decision-making, response and delivery.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</si>
  <si>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Disaggregated by type of social protection benefit. Total number of beneficiaries processed through digital systems, as a proportion of all beneficiaries processed through digital and manual systems, by type of benefit (social assistance and social insurance).</t>
  </si>
  <si>
    <t>Total number of beneficiaries paid through non-cash channels as a proportion of all beneficiaries (may be calculated by programme, by type (contributory or non contributory) or system wide.</t>
  </si>
  <si>
    <t>One option for this would be to review active civil society engagement in joint planning and developing social protection implementation in line with GPEDC indicator 2; 'Civil Society Organisations operate within an environment that maximises their engagement in and contribution to development'. For methodology prepared by OECD-UNDP, see https://www.effectivecooperation.org/system/files/2020-10/Indicator2_Self-Reflectionpercentage20Guide.pdf.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</si>
  <si>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the existence and functioning of financing mechanism for ASP/SRSP. For information on resource mobilisation, see https://europa.eu/capacity4dev/sp-nexus/documents/span-2019-operational-note-5-integrated-financing.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</si>
  <si>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the inclusion of climate change mitigation indicators in programme documentation and evaluation priorities.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</si>
  <si>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whether a) social protection policies and programmes include specific nutrition targets, measures and provide data (disaggregated by sex, wealth, urban/rural) concerning adequate diets and/or minimum dietary diversity for pregnant women and children under 2 (first 1,000 days) or b) In kind transfers in the form of food assistance are fortified with micronutrients.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</si>
  <si>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  In case of this particular indicator, because it focuses on monitoring EU support, the baseline will be zero (unless the EU-funded intervention had a previous phase).</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</si>
  <si>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</si>
  <si>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Please specify the target population of the EU-funded intervention in the local context.</t>
  </si>
  <si>
    <t>Disaggregated by sex</t>
  </si>
  <si>
    <t>Disaggregated by sex. Please define the target population of the EU-funded intervention in the local context.</t>
  </si>
  <si>
    <t>Disaggregated by rural/urban</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</si>
  <si>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 In case of this particular indicator, because it focuses on monitoring EU support, the baseline will be zero (unless the EU-funded intervention had a previous phase).</t>
  </si>
  <si>
    <t>Disaggregated by sex. Please specify the target population of the EU-funded intervention in the local context.</t>
  </si>
  <si>
    <t>Only for Art 3/NDICI crisis response</t>
  </si>
  <si>
    <t>Adapted from SDG indicator 1.2.1 (Tier I): "Proportion of population living below the national poverty line, by sex and age". 
The national poverty rate is the percentage of the total population living below the national poverty line. Other categories (forcibly displaced persons) can be compared to the national poverty rate. 
Calculation method: national rate - rate for forcibly displaced persons.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national data with which the data on displaced persons specifically will be compared.
For more detail on the SDG indicator methodology, please see :
https://unstats.un.org/sdgs/metadata/?Text=&amp;Goal=1&amp;Target=1.2</t>
  </si>
  <si>
    <t>Adapted from SDG indicator 1.2.1 (Tier I): "Proportion of population living below the national poverty line, by sex and age".
The national poverty rate is the percentage of the total population living below the national poverty line. Other categories (forcibly displaced persons and host/resident communities) can be compared to the national poverty rate.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https://unstats.un.org/sdgs/metadata/?Text=&amp;Goal=1&amp;Target=1.2</t>
  </si>
  <si>
    <t>Adapted from SDG indicator 4.3.1 (Tier II): "Participation rate of youth and adults in formal and non-formal education and training in the previous 12 months, by sex".  
The percentage of youth and adults in a given age range (e.g. 15-24 years, 25-64 years, etc.) participating in formal or non-formal education or training in a given time period (e.g. last 12 months).
The indicator shows the level of participation of youth and adults in education and training of all types. Participation rates do not capture the intensity or quality of the provision nor the outcomes of the education and training on offer.
Calculation method: national rate - rate for forcibly displaced.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https://unstats.un.org/sdgs/metadata/?Text=&amp;Goal=4&amp;Target=4.3</t>
  </si>
  <si>
    <t>Disaggregated by sex, age group, rural/urban, income level, type of education (formal/informal). Adapted from SDG indicator 4.3.1 (Tier II): "Participation rate of youth and adults in formal and non-formal education and training in the previous 12 months, by sex".  
The percentage of youth and adults in a given age range (e.g. 15-24 years, 25-64 years, etc.) participating in formal or non-formal education or training in a given time period (e.g. last 12 months).
The indicator shows the level of participation of youth and adults in education and training of all types. Participation rates do not capture the intensity or quality of the provision nor the outcomes of the education and training on offer.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https://unstats.un.org/sdgs/metadata/?Text=&amp;Goal=4&amp;Target=4.3</t>
  </si>
  <si>
    <t>SDG 15 - Life on land
For more information about the GE RF methodological notes please check https://europa.eu/capacity4dev/eu-rfi</t>
  </si>
  <si>
    <t>SDG 2 – Zero hunger
For more information about the GE RF methodological notes please check https://europa.eu/capacity4dev/eu-rfi</t>
  </si>
  <si>
    <t>SDG 2 - Zero hunger
For more information about the GE RF methodological notes please check https://europa.eu/capacity4dev/eu-rfi</t>
  </si>
  <si>
    <t>SDG 12 – Ensure sustainable consumption and production patterns
For more information about the GE RF methodological notes please check https://europa.eu/capacity4dev/eu-rfi</t>
  </si>
  <si>
    <t>SDG 13 - Climate Action
For more information about the GE RF methodological notes please check https://europa.eu/capacity4dev/eu-rfi</t>
  </si>
  <si>
    <t>SDG 14 – Life below water
For more information about the GE RF methodological notes please check https://europa.eu/capacity4dev/eu-rfi</t>
  </si>
  <si>
    <t>SDG 14 – Life below water
For more information about the GE RF methodological notes please check https://europa.eu/capacity4dev/eu-rfi</t>
  </si>
  <si>
    <t>SDG 9 – Build resilient infrastructure, promote sustainable industrialization and foster innovation
For more information about the GE RF methodological notes please check https://europa.eu/capacity4dev/eu-rfi</t>
  </si>
  <si>
    <t>SDG 17 - Partnerships for the goals
For more information about the GE RF methodological notes please check https://europa.eu/capacity4dev/eu-rfi</t>
  </si>
  <si>
    <t>SDG 10 - Reduce inequality within and among countries
For more information about the GE RF methodological notes please check https://europa.eu/capacity4dev/eu-rfi</t>
  </si>
  <si>
    <t>SDG 2 – Zero Hunger
For more information about the GE RF methodological notes please check https://europa.eu/capacity4dev/eu-rfi</t>
  </si>
  <si>
    <t>SDG 2- Zero hunger
For more information about the GE RF methodological notes please check https://europa.eu/capacity4dev/eu-rfi</t>
  </si>
  <si>
    <t>SDG 3 - Good health and well-being
For more information about the GE RF methodological notes please check https://europa.eu/capacity4dev/eu-rfi</t>
  </si>
  <si>
    <t>SDG 6 - Clean water and sanitation
For more information about the GE RF methodological notes please check https://europa.eu/capacity4dev/eu-rfi</t>
  </si>
  <si>
    <t>SDG 4 - Ensure inclusive and equitable quality education and promote lifelong learning opportunities for all
SDG 9 – Build resilient infrastructure, promote inclusive and sustainable industrialization and foster innovation</t>
  </si>
  <si>
    <t>Disaggregated by sex and age. The EU-funded intervention can conduct a survey of individual internet users to assess their trust in the use of the cyberspace. This indicator may also use scale of level of trust instead of percentage if more comprehensive information is sought.</t>
  </si>
  <si>
    <t>Please specify training topics and institutions participants are originating from.</t>
  </si>
  <si>
    <t>Please specify the topics of the national cybersecurity strategic framework consultation meetings.</t>
  </si>
  <si>
    <t>Disaggregated by sex and age. Please define the 'at risk' groups in the local context. Sensitive questions about violent extremism should be carefully phrased and adjusted to the context. Softening questions or asking indirectly may help elicit answers and reduce the rate of non-response.</t>
  </si>
  <si>
    <t>Disaggregated by sex and age. Please identify the target group in the local context, specify what type of integration is being monitored (i.e. social/community life, family life, employment, or other), as well as how each sphere will be assessed (in other words, what factors will tell us when a person has been successfully reintegrated into their community or family).</t>
  </si>
  <si>
    <t>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</si>
  <si>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training topics and media type. If you wish to monitor and engage with other credible messengers, such as community leaders or youth, please identify who the target groups are.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</si>
  <si>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identify the "at risk" groups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and skills of participants before and after the intervention whenever possible.</t>
  </si>
  <si>
    <t>Disaggregated by sex. Please define the 'at risk' groups in the local context.</t>
  </si>
  <si>
    <t>Disaggregated by sex. This indicator at the international level is sourced from the UNODC Survey of Crime Trends and Operations of Criminal Justice Systems and refers to the civil police force. Police means personnel in public agencies whose principal functions are the prevention, detection and investigation of crime and the apprehension of alleged offenders. It is distinct from national guards or local militia.</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</si>
  <si>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with disabilities who are employed in the public security sector institutions - with the % of the same group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</si>
  <si>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of different ethnicity who are employed in the public security sector institutions - with the % of the same groups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</si>
  <si>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from different age groups who are employed in the public security sector institutions - with the % of the same groups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</si>
  <si>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resettlement state, country of origin and country of asylum. Indicator 3.1.1. from the Global Compact on Refugees (GCR) Indicator Framework. "Departing" refers to the physical transfer of refugees from the country of asylum to the resettlement state. "Resettlement country" refers to a country that offers opportunities for the transfer and permanent settlement of refugees". In addition to the disaggregation by resettlement state, country of origin and country of asylum, data for this indicator can also be disaggregated by sex and age. For more detail, see https://www.unhcr.org/5cf907854.pdf.</t>
  </si>
  <si>
    <t>Disaggregated by country of origin. Indicator 2.1.1 from the Global Compact on Refugees (GCR) Indicator Framework. This indicator provides a statistical estimate of the proportion of the refugee population for whom the domestic legal framework of the State provides access to the labour market and decent work opportunities in accordance with the 1951 Convention, as complemented by international human rights and labour law. It does not provide for a full or thorough description of the legal framework for wage-earning and self-employment as it applies to refugees. Nor does it measure the actual coverage of the law as applied in practice. For more detail, see https://www.unhcr.org/5cf907854.pdf.</t>
  </si>
  <si>
    <t>Disaggregated by sex, age group, disability status. Adapted from SDG indicator 8.5.2 (Tier I): "Unemployment rate, by sex, age and persons with disabilities". The unemployment rate conveys the percentage of persons in the labour force who are unemployed. It is seen as an indicator of the efficiency and effectiveness of an economy to absorb its labour force and of the performance of the labour market.
Calculation method: national rate - rate for forcibly displaced.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national data with which the data on displaced persons specifically will be compared.
For more detail on the SDG indicator methodology, please see :
https://unstats.un.org/sdgs/metadata/?Text=&amp;Goal=8&amp;Target=8.5</t>
  </si>
  <si>
    <t>Disaggregated by sex, age group, disability status. Adapted from SDG indicator 8.5.2 (Tier I): "Unemployment rate, by sex, age and persons with disabilities". The unemployment rate conveys the percentage of persons in the labour force who are unemployed. It is seen as an indicator of the efficiency and effectiveness of an economy to absorb its labour force and of the performance of the labour market.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https://unstats.un.org/sdgs/metadata/?Text=&amp;Goal=8&amp;Target=8.5</t>
  </si>
  <si>
    <t>Disaggregated by country of origin. Indicator 2.1.2 from the Global Compact on Refugees (GCR) Indicator Framework. As an initial step, UNHCR will analyze access to freedom of movement and the right to choose the place of residence of refugees in the host country. UNHCR should assess the application of relevant laws applicable to refugees. Following this legal analysis, the proportion of refugees with the right to move freely and choose their place of residence in the host country will be estimated. For more detail, see https://www.unhcr.org/5cf907854.pdf.</t>
  </si>
  <si>
    <t>Disaggregated by sex, age group, income level, level of education, nationality, population group. Adapted from SDG indicator 16.1.3 (Tier II): “Proportion of population subjected to (a) physical violence, (b) psychological violence and (c) sexual violence in the previous 12 months”.
The indicator is adapted to focus on forcibly displaced persons and data collection must be conducted and budgeted by the EU-funded intervention.
For more detail on the SDG indicator methodology, please see :
https://unstats.un.org/sdgs/metadata/?Text=&amp;Goal=16&amp;Target=16.1</t>
  </si>
  <si>
    <t>Disaggregated by sex, age group, migration status. Please define the period pertaining to the indicator (annually or similar).</t>
  </si>
  <si>
    <t>Disaggregated by country of admission, country of origin, country of asylum and type of complementary pathway for admission. Indicator 3.2.1. from the Global Compact on Refugees (GCR) Indicator Framework. Check data availability before selecting this (Tier II) indicator. Complementary pathways for admission can include: humanitarian admission programmes and visas, community sponsorship of refugees, family reunification, third country employment and education opportunities, as well as some other entry and stay options. Computation method: number of refugees who have been issued a first time residence permit or visa by the national authorities during a reference period. In addition to disaggregation by country of admission, country of origin, country of asylum (i.e. the country the refugee departed from) and type of complementary pathway for admission, data for this indicator can be disaggregated by sex and age. For more detail, see https://www.unhcr.org/5cf907854.pdf.</t>
  </si>
  <si>
    <t>Disaggregated by sex, age group, migration status, Please define the period pertaining to the indicator (annually or similar).</t>
  </si>
  <si>
    <t>Disaggregated by sex, migration status, rural/urban, income, population group, age group, disability status. Adapted from SDG indicator 11.1.1 (Tier I): "Proportion of urban population living in slums, informal settlements or inadequate housing".
The indicator measures the proportion of the population that live in slums and informal settlements. 
Definitions:
- Slum households are households whose members suffer one or more of the following ‘household deprivations’: 1) Lack of access to improved water source, 2) Lack of access to improved sanitation facilities, 3) Lack of sufficient living area, 4) Lack of housing durability and, 5) Lack of security of tenure.
- Informal settlements: synonymous of slums, with a particular focus on the formal status of land, structure and services. 
The three criteria of informal settlements are essentially captured in the definition of slums, which sustains the combination of both (slums/informal settlements). Both aspects of slums and informal settlements are therefore combined into one component of the indicator.
The indicator is adapted to focus on forcibly displaced persons and members of resident/host communities and data collection must be conducted and budgeted by the EU-funded intervention.
For more detail on the SDG indicator methodology, please see :
https://unstats.un.org/sdgs/metadata/?Text=&amp;Goal=11&amp;Target=11.1</t>
  </si>
  <si>
    <t>Disaggregated by sex, migration status, rural/urban, income, population group, age group, disability status. Adapted from SDG indicator 11.1.1 (Tier I): "Proportion of urban population living in slums, informal settlements or inadequate housing". 
The indicator measures the proportion of the population that live in inadequate housing.
Definition:
- Inadequate housing: Proposed to complement the slums/informal settlements measuring affordability of housing at the global level. A housing is considered inadequate if it is not affordable to the household, i.e. the net monthly expenditure on its cost exceeds 30% of the total monthly income of the household.
The indicator is adapted to focus on forcibly displaced persons and members of resident/host communities and data collection must be conducted and budgeted by the EU-funded intervention.
For more detail on the SDG indicator methodology, please see :
https://unstats.un.org/sdgs/metadata/?Text=&amp;Goal=11&amp;Target=11.1</t>
  </si>
  <si>
    <t>Disaggregated by sex, migration status and age group. Beneficiaries should include not only forcibly displaced persons but also members of resident/host communities.
Please check if data disaggregation for resident/host communities and forcibly displaced persons is available for your country/ies. If data is not available, please foresee baseline and endline surveys to be conducted and budgeted by the EU-funded intervention.</t>
  </si>
  <si>
    <t>Disaggregated by sex, migration status. The indicator can include conference participants, participants who joined a community activity supported by the EU-funded intervention, etc.</t>
  </si>
  <si>
    <t>Please specify topics of roundtables/workshops/conferences and target participants.</t>
  </si>
  <si>
    <t>Disaggregated by sex. For each type of advocacy/media programme activity please use specialized methodology. 
For the traditional media: press clipping and estimates of or surveys on media reach may be used; for online campaigns: website analytics; for the direct contacts and events: attendance of the events and number of direct contacts. 
Please specify in the indicator whether your EU-funded intervention will target host or resident communities - and forcibly displaced persons or returnees.</t>
  </si>
  <si>
    <t>Please specify type of support. Beneficiaries should include not only forcibly displaced persons but also members of resident/host communities.</t>
  </si>
  <si>
    <t>Please specify the type of facilities.
If possible, provide disaggregated data about gender-sensitive examples: i.e. separate toilets relating to the gender responsive sanitation facilities, or menstruation hygiene facilities.</t>
  </si>
  <si>
    <t>Disaggregated by sex, sector. 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</si>
  <si>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Adapted from EURF 2.27 (legal aid): "Number of people directly benefitting from legal aid interventions supported by the EU".
Legal aid is the provision of assistance to people otherwise unable to afford legal advice, assistance, representation and access to the court systems and is regarded as central in providing access to justice by ensuring equality before the law, the right to counsel and the right to a fair trial. Access to justice, from a rights-based perspective, refers to the ability of people from disadvantaged groups to prevent and overcome poverty and injustice by seeking and obtaining a remedy, through formal and informal justice systems, for grievances in accordance with human rights principles and standards. 
Legal aid is understood very broadly, i.e. it includes the provision of legal education, information, advice, assistance as well as legal representation before all types of courts and justice institutions. It also includes support in view of solving a dispute through alternative dispute resolution (ADR) mechanisms (e.g., through arbitration, mediation and conciliation).
Beneficiaries should include not only forcibly displaced persons but also members of resident/host communities.
For more detail on the EURF indicator methodology, please see :
https://europa.eu/capacity4dev/sites/default/files/2.27_-_legal_aid_180808_0.pdf</t>
  </si>
  <si>
    <t>Please state what kind of support was provided and related to which registration documents (ID documents can include registration of displacement, birth certificate, identity card). 
Beneficiaries should include not only forcibly displaced persons but also members of resident/host communities.</t>
  </si>
  <si>
    <t>Disaggregated by urban/rural and type of internet service (wired or wireless broadband network). Outcome-level indicator for the EFSD Investment Window on Digital (3.4). Data for this indicator can be collected through an official national household survey, by asking about household access to the Internet, broken down by type of Internet service (which can also include narrowband Internet access). The main types of fixed broadband services are:
• Fixed (wired) broadband network, such as DSL, cable modem, high speed leased lines, fibre-to-the-home/building, powerline and other fixed (wired) broadband
• Terrestrial fixed (wireless) broadband network, such as WiMAX, fixed CDMA.</t>
  </si>
  <si>
    <t>Disaggregated by sex, urban/rural. Outcome-level indicator for the EFSD Investment Window on Digital (3.4). Disaggregation from registrations where data is available. It is noted that not all countries demand registration for pre-paid subscriptions.</t>
  </si>
  <si>
    <t>Disaggregated by sex, age, urban/rural. Outcome-level indicator for the EFSD Investment Window on Digital (3.5). This may include people benefitting from digital tools to be used through mobile/internet platforms to access financial services.</t>
  </si>
  <si>
    <t>Outcome-level indicator for the EFSD Investment Window on Digital (Cross sector indicator 4 - Direct employment). Number of full-time equivalent employees as per local definition working for the client company or project at the end of the reporting period.</t>
  </si>
  <si>
    <t>Outcome-level indicator for the EFSD Investment Window on Digital (Cross sector indicator 5). Definitions and methodology as used by lead FIs, who should provide exact details in the form of a methodology note.</t>
  </si>
  <si>
    <t>Disaggregated by data/no data services enabled. Outcome level indicator for the EFSD Investment Window on Digital (3.2). Number of mobile subscriptions (GSM, CDMA, BGAN, VSAT, EDGE, UMTS, WiMax, 3G, 4G, LTE, etc.) including voice and/or data at the end of the reporting period. Includes both post-pay and pre-pay subscriptions.</t>
  </si>
  <si>
    <t>Disaggregate by commercial and non-commercial subscriptions. Outcome level indicator for the EFSD Investment Window on Digital (3.3). This indicator measures the number of fixed data subscriptions (ADSL, Broadband, Fibre, etc.) at the end of the reporting period. It distinguishes between new and improved subscriptions: 'new' subscriptions refer to interventions where networks have been expanded, while 'improved' subscriptions are understood as improvements in quality, e.g. upgrading from 3G to 4G or from telephone to fibre connection. Includes both post-pay and pre-pay subscriptions.</t>
  </si>
  <si>
    <t>Outcome-level indicator for the EFSD Investment Window on Digital (2.1). This indicator measures the number of people benefitting from investment-supported digital services such as digitalising and interconnecting national registries, eID, eProcurement, eHealth, eEnergy, climate services, disaster risk management, forestry and land management, e-Justice, e-Company and other digitalised public services intended to increase the performance and the accountability of public services towards citizens and business. The exact beneficiaries will depend on the context of the project. For example, for a voter registration system support, this indicator could include the number of people registered through the biometric voter system set up with investment support.
There is a specific EFSD indicator on financial services (indicator 3.5), so please monitor the number of people supported to access financial services via digital means under that indicator.</t>
  </si>
  <si>
    <t>Output level indicator for the EFSD Investment Window on Digital (3.1)</t>
  </si>
  <si>
    <t>Disaggregated by type of waste and treatment type. Measures the amount of waste (in kg, hazardous and non-hazardous, but excluding radioactive waste) generated per capita per year, disaggregated by type of waste and treatment type. This includes waste from waste treatment.
Data from this indicator can provide indication of end-of-pipe sustainability of human production activities.
Data is not available for developing countries - baseline and endline surveys have to be conducted and budgeted by the EU-funded intervention.
For more information on methodology on OECD countries, please see:  https://stats.oecd.org/Index.aspx?DataSetCode=MUNW</t>
  </si>
  <si>
    <t>Disaggregated by type of waste, treatment type and International Standard Industrial Classification (ISIC) sector. Measures the amount of waste (in kg, hazardous and non-hazardous, but excluding radioactive waste) generated and treated per MSME per year, disaggregated by type of waste, treatment type and sector (International Standard Industrial Classification of All Economic Activities - ISIC). This includes waste from waste treatment. 
Data from this indicator can provide indication of end-of-pipe sustainability of human production activities. 
Data is not available for developing countries - baseline and endline surveys have to be conducted and budgeted by the EU-funded intervention. 
For more information on methodology on OECD countries, please see:  https://stats.oecd.org/Index.aspx?DataSetCode=MUNW</t>
  </si>
  <si>
    <t>Measures the number of people employed - as share of the total employment in a country's economy - in the sector(s) targeted by the EU-funded intervention (please report using the International Standard Industrial Classification of All Economic Activities - ISIC). Employed persons are persons of working age who, during the reference period, were in the following categories: a) paid employment (whether at work or with a job but not at work); or b) self-employment (whether at work or with an enterprise but not at work).</t>
  </si>
  <si>
    <t>Measures the number of new or existing policy instruments (economic tools, regulations, etc.) that were adopted/implemented due to direct EU-funded interventions. Policy instruments should aim at promoting an inclusive green economy.
For more detail about Inclusive Green Economy (IGE), please see: https://europa.eu/capacity4dev/t-and-m-series/documents/inclusive-green-economy-eu-development-cooperation</t>
  </si>
  <si>
    <t>Disaggregated by sector. Measures the share of a country's total national public procurement spending that is governed by Green Public Procurement (GPP) policies (measured by monetary value). This is a key indicator to track enabling conditions in the public sector to favour Sustainable Consumption Production (SCP) actions.
Green Public Procurement (GPP) means that public authorities seek to purchase goods, services and works with a reduced environmental impact throughout their life-cycle compared to goods, services and works with the same primary function which would otherwise be procured.
Calculation method: total public procurement rate - rate for Green Public Procurement.
For more detail, please see: https://ec.europa.eu/environment/gpp/versus_en.htm</t>
  </si>
  <si>
    <t>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 
For more detail about Inclusive Green Economy (IGE), please see: https://europa.eu/capacity4dev/t-and-m-series/documents/inclusive-green-economy-eu-development-cooperation</t>
  </si>
  <si>
    <t>For more detail about Inclusive Green Economy (IGE), please see: https://europa.eu/capacity4dev/t-and-m-series/documents/inclusive-green-economy-eu-development-cooperation</t>
  </si>
  <si>
    <t>Disaggregated by sex and sector. For more detail about Inclusive Green Economy (IGE), please see: https://europa.eu/capacity4dev/t-and-m-series/documents/inclusive-green-economy-eu-development-cooperation</t>
  </si>
  <si>
    <t>Number of MSMEs receiving support by an EU-funded intervention that have adopted Sustainable Consumption and Production (SCP) practices (resource efficient practices, green procurement, green product design, etc.) in their operations.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</si>
  <si>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Donor Committee for Enterprise Development (DCED) Standard Indicator. The indicator measures the number of MSMEs in a particular value chain intervention that meet agreed upon sustainability standards and obtain formal certification in sustainability practices. These can be at the national or international level (e.g., ISO, organic, fair-trade, FSC).
Entities can include individuals or firms depending on nature of the intervention. In the agribusiness sector, the individuals are typically smallholder farmer households or wage workers. "Farming" includes crop production, forestry, animal production, aquaculture and fisheries.
For more detail, please see: https://www.enterprise-development.org/ and https://www.enterprise-development.org/wp-content/uploads/DCEDIndicatorHarmonizationApr16.pdf.</t>
  </si>
  <si>
    <t>This indicator measures the amount of sales of environmentally certified products divided by total sales of all products sold by Micro, Small and Medium Enterprises (MSMEs). Data can relate to either specific firms targeted in the EU-funded intervention or to the market share of certified products in a targeted value chain.</t>
  </si>
  <si>
    <t>Business Development Services (BDS) are a key facilitator of Private Sector Development in EU partner countries. BDS are important within a development context, because they can help Micro Small Medium Enterprises (MSMEs) in developing countries to run their business more profitably, allowing the private sector to become a more effective driver of socially-inclusive development.</t>
  </si>
  <si>
    <t>Sustainable consumption and production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</si>
  <si>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Disaggregated by sex, sector</t>
  </si>
  <si>
    <t>Please specify training topics and target participants as much as possible (i.e.  (students, Micro Small Medium Enterprises MSMEs staff, etc.).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 
Sustainable consumption and production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</si>
  <si>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Measures the amount of money invested in green projects (e.g. energy and material efficiency) by MSMEs or other investors, as a result of EU-funded interventions at the end of the intervention period. This indicator is related to the impact indicators "Material Footprint (MF) per unit of value added avoided or reduced (t/$)" and "CO2 emission per unit of value added avoided or reduced (t CO2/$)"</t>
  </si>
  <si>
    <t>Disaggregated by sex. 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</si>
  <si>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An inclusive green financial scheme may refer to the provision of funds for multiple green purposes, including more resource efficient equipment and processes, purchases of recycled equipment, purchases of anti-pollution systems (end-of pipe pollution reduction technologies), etc.</t>
  </si>
  <si>
    <t>This indicator measures the number of state and non-state actors, including institutions, organisations and groups, that are supported by the EU in their efforts to integrate the Rights Based Approach in their strategies and / or programmes. Disaggregation by sector (public, private, civil society). Each actor is to be counted once in the lifetime of an the EU-funded intervention.</t>
  </si>
  <si>
    <t>https://dataunodc.un.org</t>
  </si>
  <si>
    <t>According to the IPCC, “Poorly designed adaptation and mitigation strategies can increase the risk of violent conflict”. 12 — Human Security (ipcc.ch)</t>
  </si>
  <si>
    <t>Final budgetary execution rate as reported in the Mission's final financial report and approved by the Commission</t>
  </si>
  <si>
    <t>Implementation of the budget allocated to projects in line with sound financial management and procurement rules as reported in the final report</t>
  </si>
  <si>
    <t>To enhance accountability and responsibility with regard to the legal arms trade in line with EU policies and common positions on the matter, and to strengthen universal adherence to and effective implementation of the Arms Trade Treaty (ATT)</t>
  </si>
  <si>
    <t>To raise awareness of and support for and promote the universalisation of the Arms Trade Treaty (ATT) and the global adoption of policies and practices in line with EU policies in the field of conventional arms exports, in particular on the basis of Common Position 2008/944/CFSP</t>
  </si>
  <si>
    <t>To enhance national implementation of the Arms Trade Treaty (ATT) and policies and practices in line with EU policies in the field of conventional arms exports</t>
  </si>
  <si>
    <t>Awareness raising, advocacy and outreach events have been delivered and attended by key audiences</t>
  </si>
  <si>
    <t>Capacity building measures (seminars, workshops, training events, exercises, peer reviews, needs assessments, technical assistance and needs assessment visits, etc.) have been implemented</t>
  </si>
  <si>
    <t>Knowledge-based products have been developed and distributed (reports, surveys, analyses, implementation plans, Standard Operating Procedures (SOPs), research papers, etc.)</t>
  </si>
  <si>
    <t>Freedom House rates people’s access to political rights and civil liberties in 210 countries and territories through its annual Freedom in the World report.
Freedom House uses a two-tiered system consisting of scores and status. For the Global Freedom indicator only the score is calculated and provided on the Freedom in the World website. A country or territory is awarded 0 to 4 points for each of 10 political rights indicators and 15 civil liberties indicators, which take the form of questions; a score of 0 represents the smallest degree of freedom and 4 the greatest degree of freedom.
For more detail on the methodology, please see: https://freedomhouse.org/reports/freedom-world/freedom-world-research-methodology</t>
  </si>
  <si>
    <t>This indicator provides information on laws and policies which directly or indirectly protect and promote human rights the alignment of the adopted national laws or national policies with the International Human Rights. National laws should guarantee the enjoyment of the rights enumerated in International Treaties / Conventions. In various countries the legal framework per se does not contain information about the relevant national policy. In case the adopted national polices are part of the adopted law, attention should be given in order to avoid double-counting. In such cases, hence, the law / policy should be counted only once as a result.</t>
  </si>
  <si>
    <t>The indicator measures the response of the public authorities in relation to their duties to respect, protect and fulfil human rights. It aims to monitor the level of accountability and the existence of legal remedies in case of human rights violations against individuals, Human Rights Defenders, CSOs. The results derive by calculating the percentage of the cases that are investigated and adjudicated in relation to the ones have been referred to the authorities. Types of violations may include but are not limited to the following: Gender Based Violence, torture or cruel, inhuman and degrading treatment, political rights, discrimination.</t>
  </si>
  <si>
    <t>The indicator measures the response of the public authorities in relation to their duties to respect, protect and fulfil human rights. It aims to monitor the level of accountability and the existence of  procedures that allow for the proper referral, reception and completion of complaints that are related to human rights violations, as these are referred to the relevant authorities.  Types of violations may include but are not limited to the following: Gended Based Violence, torture or cruel, inhuman and degrading treatment, political rights, discrimination.</t>
  </si>
  <si>
    <t>The indicator “proportion of the population below the international poverty line” is defined as the percentage of the population living on less than $1.90 a day at 2011 international prices. 
Data reported against SDG indicators can be retrieved from the official UN SDG Database and Statistics https://unstats.un.org/sdgs/unsdg. Users are not expected to encode values for these indicators.
For more information, see the SDG metadata at https://unstats.un.org/sdgs/metadata/</t>
  </si>
  <si>
    <t>The national poverty rate is the percentage of the total population living below the national poverty line. The rural poverty rate is the percentage of the rural population living below the national poverty line (or in cases where a separate, rural poverty line is used, the rural poverty line). Urban poverty rate is the percentage of the urban population living below the national poverty line (or in cases where a separate, urban poverty line is used, the urban poverty line).
Data reported against SDG indicators can be retrieved from the official UN SDG Database and Statistics https://unstats.un.org/sdgs/unsdg. Users are not expected to encode values for these indicators.
For more information, see the SDG metadata at https://unstats.un.org/sdgs/metadata/files/Metadata-01-02-01.pdf</t>
  </si>
  <si>
    <t>The following key concepts were defined to support the indicator in the context of poverty eradication. Basic Services refer to public service provision systems that meet human basic needs including drinking water, sanitation, hygiene, energy, mobility, waste collection, health care, education and information technologies. The basis cervices indicator will be therefore based on 9 components. These components are captured in various standalone indicators of the SDGs, which means that the concepts and definitions of SDG indicator 1.4.1 will be derived from or are the same as those of these specific SDG indicators. Access to basic services implies that sufficient and affordable service is reliably available with adequate quality.
Data reported against SDG indicators can be retrieved from the official UN SDG Database and Statistics https://unstats.un.org/sdgs/unsdg. Users are not expected to encode values for these indicators.
For more information, see the SDG indicator's metadata repository at https://unstats.un.org/sdgs/metadata/files/Metadata-01-04-01.pdf</t>
  </si>
  <si>
    <t>SDG Indicator 1.5.1/11.5.1/13.1.1  measures the number of people who died, went missing or were directly affected by disasters per 100,000 population.  Disaster loss data is greatly influenced by large-scale catastrophic events, which represent important outliers. UNISDR recommends countries report the data by event, so that complementary analysis can be undertaken to obtain trends and patterns in which such catastrophic events (that can represent outliers) can be included or excluded.
SDG indicators 1.5.1/11.5.1/13.1.1 are the same (repeated within the SDG framework).
Data reported against SDG indicators can be retrieved from the official UN SDG Database and Statistics https://unstats.un.org/sdgs/unsdg. Users are not expected to encode values for these indicators.
For more information, see the SDG metadata repository https://unstats.un.org/sdgs/metadata/files/Metadata-01-05-01.pdf and United Nations Office for Disaster Risk Reduction (UNISDR), https://sustainabledevelopment.un.org/sdg1</t>
  </si>
  <si>
    <t>Total official development assistance (ODA) grants from all donors that focus on poverty reduction as a share of the recipient country’s gross national income. The OECD/Development Assistance Committee (DAC) defines ODA as “flows to countries and territories on the DAC List of ODA Recipients and to multilateral institutions which are i) provided by official agencies, including state and local governments, or by their executive agencies; and ii) each transaction is administered with the promotion of the economic development and welfare of developing countries as its main objective; and is concessional in character and conveys a grant element of at least 25 per cent (calculated at a rate of discount of 10 per cent). (See http://www.oecd.org/dac/stats/officialdevelopmentassistancedefinitionandcoverage.htm).
Poverty reduction items can be defined as ODA to basic social services (basic health, basic education, basic water and sanitation, population programmes and reproductive health) and developmental food aid (see here: http://www.oecd.org/dac/stats/purposecodessectorclassification.htm).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https://unstats.un.org/sdgs/metadata/files/Metadata-01-0a-01.pdf</t>
  </si>
  <si>
    <t>The prevalence of undernourishment (PoU) is an estimate of the proportion of the population whose habitual food consumption is insufficient to provide the dietary energy levels that are required to maintain a normal active and healthy life. It is expressed as a percentage.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https://unstats.un.org/sdgs/metadata/files/Metadata-02-01-01.pdf</t>
  </si>
  <si>
    <t>SDG indicator 2.1.2 indicator measures the percentage of individuals in the population who have experienced food insecurity at moderate or severe levels during the reference period. The severity of food insecurity, defined as a latent trait, is measured on the Food Insecurity Experience Scale global reference scale, a measurement standard established by FAO through the application of the Food Insecurity Experience Scale in more than 140 countries worldwide, starting in 2014.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https://unstats.un.org/sdgs/metadata/files/Metadata-02-01-02.pdf</t>
  </si>
  <si>
    <t>SDG indicator 2.2.1 - Prevalence of stunting (height-for-age &lt;-2 standard deviation from the median of the World Health Organization (WHO) Child Growth Standards) among children under 5 years of age. Expressed as a percentage of children under 5 who are moderately or severely stunted.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https://unstats.un.org/sdgs/metadata/files/Metadata-02-02-01.pdf</t>
  </si>
  <si>
    <t>SDG indicator 2.2.2 - Prevalence of overweight (weight for height &gt;+2 standard deviation from the median of the World Health Organization (WHO) Child Growth Standards) among children under 5 years of 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</si>
  <si>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SDG indicator 2.2.3 - Anaemia rates in females are much higher than males. While anaemia rates decrease for males by the end of puberty, they remain high for females through reproductive years due to menstruation. Therefore, reducing anaemia contributes to boosting females’ relative academic performance and worker
productivity and helps achieve gender equality. For more details, see Food Fortification Initiative - Fortify to Address Sustainable Development Goals (http://www.ffinetwork.org/why_fortify/SDGs.html).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https://unstats.un.org/sdgs/metadata/files/Metadata-02-02-03.pdf</t>
  </si>
  <si>
    <t>SDG indicator 2.5.1 under The conservation of plant and animal genetic resources for food and agriculture (GRFA) in medium or long term conservation facilities (ex situ, in genebanks) represents the most trusted means of conserving genetic resources worldwide. Plant and animal GRFA conserved in these facilities can be easily used in breeding programmes as well, even directly on-farm.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</si>
  <si>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SDG indicator 2.a.1 - The Agriculture Orientation Index (AOI) for Government Expenditures is defined as the Agriculture share of Government Expenditure, divided by the Agriculture value added share of GDP, where Agriculture refers to the agriculture, forestry, fishing and hunting sector. The measure is a currency-free index, calculated as the ratio of these two shares. National governments are requested to compile Government Expenditures according to the Government Finance Statistics (GFS) and the Classification of the Functions of Government (COFOG), and Agriculture value added share of GDP according to the System of National Accounts (SNA).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https://unstats.un.org/sdgs/metadata/files/Metadata-02-0A-01.pdf</t>
  </si>
  <si>
    <t>SDG indicator 2.b.1 - Agricultural export subsidies are defined as export subsidies budgetary outlays and quantities as notified by WTO Members.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https://unstats.un.org/sdgs/metadata/files/Metadata-02-0B-01.pdf</t>
  </si>
  <si>
    <t>SDG indicator 2.3.2 measures income from on-farm production activities, which is related to the production of food and agricultural products. This includes income from crop production, livestock production, fisheries and aquaculture production, and from forestry production. 
The indicator is computed as annual income. FAO proposes to define small-scale food producers as producers who: 
• operate an amount of land falling in the first two quintiles (the bottom 40 percent) of the cumulative distribution of land size at national level (measured in hectares); and 
• operate a number of livestock falling in the first two quintiles (the bottom 40 percent) of the cumulative distribution of the number of livestock per production unit at national level (measured in Tropical Livestock Units – TLUs); and 
• obtain an annual economic revenue from agricultural activities falling in the first two quintiles (the bottom 40 percent) of the cumulative distribution of economic revenues from agricultural activities per production unit at national level (measured in Purchasing Power Parity Dollars) not exceeding 34,387 Purchasing Power Parity Dollars.
This indicator is part of the GERF level 1 indicators. These indicators contribute to track progress in partner countries: i.e. the medium/long term international cooperation and development impact achieved in collaboration with partner governments, donors and other international cooperation and development actors including the private sector and civil society. For more information about GERF level 1 indicators, please check the SWD Launching the Global Europe Performance Monitoring System containing a Revised Global Europe Results Framework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https://unstats.un.org/sdgs/metadata/files/Metadata-02-03-02.pdf</t>
  </si>
  <si>
    <t>The maternal mortality ratio (MMR) is defined as the number of maternal deaths during a given time period per 100,000 live births during the same time period. It depicts the risk of maternal death relative to the number of live births and essentially captures the risk of death in a single pregnancy or a single live birth.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https://unstats.un.org/sdgs/metadata/files/Metadata-03-01-01.pdf</t>
  </si>
  <si>
    <t>Proportion of births attended by skilled health personnel (generally doctors, nurses or midwives but can refer to other health professionals providing childbirth care) is the proportion of childbirths attended by professional health personnel. According to the current definition (1) these are competent maternal and newborn health (MNH) professionals educated, trained and regulated to national and international standards. They are competent to: (i) provide and promote evidence-based, human rights based, quality, socio-culturally sensitive and dignified care to women and newborns; (ii) facilitate physiological processes during labour and delivery to ensure a clean and positive childbirth experience; and (iii) identify and manage or refer women and/or newborns with complications.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https://unstats.un.org/sdgs/metadata/files/Metadata-03-01-02.pdf</t>
  </si>
  <si>
    <t>Under-five mortality is the probability of a child born in a specific year or period dying before reaching the age of 5 years, if subject to age specific mortality rates of that period, expressed per 1000 live births.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https://unstats.un.org/sdgs/metadata/files/Metadata-03-02-01.pdf</t>
  </si>
  <si>
    <t>The neonatal mortality rate is the probability that a child born in a specific year or period will die during the first 28 completed days of life if subject to age-specific mortality rates of that period, expressed per 1000 live births.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https://unstats.un.org/sdgs/metadata/files/Metadata-03-02-02.pdf</t>
  </si>
  <si>
    <t>Disaggregated by sex, age and key populations. The number of new HIV infections per 1,000 uninfected population, by sex, age and key populations as defined as the number of new HIV infections per 1000 person-years among the uninfected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https://unstats.un.org/sdgs/metadata/files/Metadata-03-03-01.pdf</t>
  </si>
  <si>
    <t>The tuberculosis incidence per 100 000 population is defined as the estimated number of new and relapse TB cases (all forms of TB, including cases in people living with HIV) arising in a given year, expressed as a rate per 100 000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https://unstats.un.org/sdgs/metadata/files/Metadata-03-03-02.pdf</t>
  </si>
  <si>
    <t>Incidence of malaria is defined as the number of new cases of malaria per 1,000 people at risk each year.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https://unstats.un.org/sdgs/metadata/files/Metadata-03-03-03.pdf</t>
  </si>
  <si>
    <t>SDG 3.3.4 indicator is measured indirectly through the proportion of children 5 years of age who have developed chronic HBV infection (i.e. the proportion that tests positive for a marker of infection  called hepatitis B surface antigen [HBsAg]).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https://unstats.un.org/sdgs/metadata/files/Metadata-03-03-04.pdf</t>
  </si>
  <si>
    <t>Number of people requiring treatment and care for any one of the neglected tropical diseases (NTDs) targeted by the WHO NTD Roadmap and World Health Assembly resolutions and reported to WHO.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https://unstats.un.org/sdgs/metadata/files/Metadata-03-03-05.pdf</t>
  </si>
  <si>
    <t>Mortality rate attributed to cardiovascular disease, cancer, diabetes or chronic respiratory disease. Probability of dying between the ages of 30 and 70 years from cardiovascular diseases, cancer, diabetes or chronic respiratory diseases, defined as the per cent of 30-year-old-people who would die before their 70th birthday from cardiovascular disease, cancer, diabetes, or chronic respiratory disease, assuming that s/he would experience current mortality rates at every age and s/he would not die from any other cause of death (e.g., injuries or HIV/AIDS).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https://unstats.un.org/sdgs/metadata/files/Metadata-03-04-01.pdf</t>
  </si>
  <si>
    <t>Harmful use of alcohol, defined according to the national context as alcohol per capita consumption (aged 15 years and older) within a calendar year in litres of pure alcohol.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https://unstats.un.org/sdgs/metadata/files/Metadata-03-05-02.pdf</t>
  </si>
  <si>
    <t>Death rate due to road traffic injuries as defined as the number of road traffic fatal injury deaths per 100,000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https://unstats.un.org/sdgs/metadata/files/Metadata-03-06-01.pdf</t>
  </si>
  <si>
    <t>The percentage of women of reproductive age (15-49 years) currently using a modern method of contraception among those who desire either to have no (additional) children or to postpone the next pregnancy. The indicator is also referred to as the demand for family planning satisfied with modern methods.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https://unstats.un.org/sdgs/metadata/files/Metadata-03-07-01.pdf</t>
  </si>
  <si>
    <t>The adolescent birth rate represents the level of childbearing among females in the particular age group. The adolescent birth rate among women aged 15-19 years is also referred to as the age-specific fertility rate for women aged 15-19.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https://unstats.un.org/sdgs/metadata/files/Metadata-03-07-02.pdf</t>
  </si>
  <si>
    <t>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https://unstats.un.org/sdgs/metadata/files/Metadata-03-08-01.pdf</t>
  </si>
  <si>
    <t>Proportion of the population with large household expenditure on health as a share of total household expenditure or income.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https://unstats.un.org/sdgs/metadata/files/Metadata-03-08-02.pdf</t>
  </si>
  <si>
    <t>The mortality attributable to the joint effects of household and ambient air pollution can be expressed as: Number of deaths, Death rate. Death rates are calculated by dividing the number of deaths by the total population (or indicated if a different population group is used, e.g. children under 5 years).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https://unstats.un.org/sdgs/metadata/files/Metadata-03-09-01.pdf</t>
  </si>
  <si>
    <t>The mortality rate attributed to unsafe water, unsafe sanitation and lack of hygiene (exposure to unsafe Water, Sanitation and Hygiene for All (WASH) services) as defined as the number of deaths from unsafe water, unsafe sanitation and lack of hygiene (exposure to unsafe WASH services) in a year, divided by the population, and multiplied by 100,000.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https://unstats.un.org/sdgs/metadata/files/Metadata-03-09-02.pdf</t>
  </si>
  <si>
    <t>The mortality rate attributed to unintentional poisoning as defined as the number of deaths of unintentional poisonings in a year, divided by the population, and multiplied by 100 000.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https://unstats.un.org/sdgs/metadata/files/Metadata-03-09-03.pdf</t>
  </si>
  <si>
    <t>SDG indicator 3.a.1  is defined as the percentage of the population aged 15 years and over who currently use any tobacco product (smoked and/or smokeless tobacco) on a daily or non-daily basis.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https://unstats.un.org/sdgs/metadata/files/Metadata-03-0a-01.pdf</t>
  </si>
  <si>
    <t>SDG indicator 3.b.1 aims to measure access to vaccines, including the newly available or underutilized vaccines, at the national level. In the past decades all countries added numerous new and underutilised vaccines in their national immunization schedule and there are several vaccines under final stage of development to be introduced by 2030. For monitoring diseases control and impact of vaccines it is important to measure coverage from each vaccine in national immunization schedule and the system is already in place for all national programmes, however direct measurement for proportion of population covered with all vaccines in the programme is only feasible if the country has a well-functioning national nominal immunization registry, usually an electronic one that will allow this coverage to be easily estimated. While countries will develop and strengthen immunization registries it is a need for an alternative measurement.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https://unstats.un.org/sdgs/metadata/files/Metadata-03-0b-01.pdf</t>
  </si>
  <si>
    <t>Gross disbursements of total ODA from all donors to medical research and basic health sectors.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https://unstats.un.org/sdgs/metadata/files/Metadata-03-0B-02.pdf</t>
  </si>
  <si>
    <t>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https://unstats.un.org/sdgs/metadata/files/Metadata-03-0C-01.pdf</t>
  </si>
  <si>
    <t>The revised International Health Regulations (IHR) were adopted in 2005 and entered into force in 2007. Under the IHR, States Parties are obliged to develop and maintain minimum core capacities for surveillance and response, including at points of entry, in order to early detect, assess, notify, and respond to any potential public health events of international concern.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https://unstats.un.org/sdgs/metadata/files/Metadata-03-0D-01.pdf</t>
  </si>
  <si>
    <t>SDG Indicator 4.1.2. Percentage of a cohort of children or young people aged 3-5 years above the intended age for the last grade of each level of education who have completed that grade. The intended age for the last grade of each level of education is the age at which pupils would enter the grade if they had started school at the official primary entrance age, had studied full-time and had progressed without repeating or skipping a grade. The number of persons in the relevant  who have completed the last grade of a given level of education is divided by the total population (in the survey sample) of the same. 
Data reported against SDG indicators can be retrieved from the official UN SDG Database and Statistics https://unstats.un.org/sdgs/unsdg. Users are not expected to encode values for these indicators.
For more details, please see: https://unstats.un.org/sdgs/metadata/files/Metadata-04-01-02.pdf</t>
  </si>
  <si>
    <t>The participation rate in organized learning (one year before the official primary entry age), by sex as defined as the percentage of children in the given age range who participate in one or more organized learning programme, including programmes which offer a combination of education and care. Participation in early childhood and in primary education are both included. The age range will vary by country depending on the official age for entry to primary education.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https://unstats.un.org/sdgs/metadata/files/Metadata-04-02-02.pdf</t>
  </si>
  <si>
    <t>Parity indices require data for the specific groups of interest. They represent the ratio of the indicator value for one group to that of the other. Typically, the likely more disadvantaged group is placed in the numerator. A value of exactly 1 indicates parity between the two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https://unstats.un.org/sdgs/metadata/files/Metadata-04-05-01.pdf</t>
  </si>
  <si>
    <t>Disaggregated by type of service. The percentage of schools by level of education (primary, lower secondary and upper secondary education) with access to the given facility or service.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https://unstats.un.org/sdgs/metadata/files/Metadata-04-0A-01.pdf</t>
  </si>
  <si>
    <t>Disaggregated by sector and type of study. Gross disbursements of total ODA from all donors for scholarships. Measured in millions of constant 2019 United States dollars.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https://unstats.un.org/sdgs/metadata/files/Metadata-04-0B-01.pdf</t>
  </si>
  <si>
    <t>Proportion of women aged 20-24 years who were married or in a union before age 15 and before age 18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https://unstats.un.org/sdgs/metadata/files/Metadata-05-03-01.pdf</t>
  </si>
  <si>
    <t>Disaggregated by age. Proportion of girls and women aged 15-49 years who have undergone female genital mutilation.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https://unstats.un.org/sdgs/metadata/files/Metadata-05-03-02.pdf</t>
  </si>
  <si>
    <t>SDG 5.5.2 indicator refers to the proportion of females in the total number of persons employed in managerial positions. It is recommended to use two different measures jointly for this indicator: the share of females in (total) management and the share of females in senior and middle management (thus excluding junior management). The joint calculation of these two measures provides information on whether women are
more represented in junior management than in senior and middle management, thus pointing to an eventual ceiling for women to access higher-level management positions. In these cases, calculating only the share of women in (total) management would be misleading, in that it would suggest that women hold positions with more decision-making power and responsibilities than they actually do.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https://unstats.un.org/sdgs/metadata/files/Metadata-05-05-02.pdf</t>
  </si>
  <si>
    <t>The rationale behind this indicator consists in providing information on the efficiency of the economic and social usage of water resources, i.e. value added generated by the use of water in the main sectors of
the economy, and distribution network losses.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https://unstats.un.org/sdgs/metadata/files/Metadata-06-04-01.pdf</t>
  </si>
  <si>
    <t>The level of water stress: freshwater withdrawal as a  proportion of available freshwater resources is the ratio between total freshwater withdrawn by all major sectors and total renewable freshwater resources, after taking into account environmental flow requirements. Main sectors, as defined by ISIC standards, include agriculture; forestry and fishing; manufacturing; electricity industry; and services. This indicator is also known as water withdrawal intensity.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https://unstats.un.org/sdgs/metadata/files/Metadata-06-04-02.pdf</t>
  </si>
  <si>
    <t>SDG indicator 6.5.1 is ‘degree of integrated water resources management implementation’. It measures the stages of development and implementation of Integrated Water Resources Management (IWRM), on a scale of 0 to 100, in six categories (see Rationale section). The indicator score is calculated from a country survey with 33 questions, with each question scored on the same scale of 0-100.
The definition of IWRM is based on an internationally agreed definition, and is universally applicable. IWRM was officially established in 1992 and is defined as “a process which promotes the coordinated development and management of water, land and related resources in order to maximise economic and social welfare in an equitable manner without compromising the sustainability of vital ecosystems.” (GWP 2010).
The method builds on official UN IWRM status reporting, from 2008 and 2012, of the Johannesburg Plan of Implementation from the UN World Summit for Sustainable Development (1992)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https://unstats.un.org/sdgs/metadata/files/Metadata-06-05-01.pdf</t>
  </si>
  <si>
    <t>SDG indicator 6.5.2 monitors the “transboundary basin” area within a country covered by an “operational” “arrangement for water cooperation”.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https://unstats.un.org/sdgs/metadata/files/Metadata-06-05-02.pdf</t>
  </si>
  <si>
    <t>SDG indicator 6.6.1 tracks the extent to which different types of water-related ecosystems are changing in extent over time. The indicator is multifaceted capturing data on different types of freshwater ecosystems and to measure extent change the indicator considers spatial area changes, water quality and water quantity changes. The indicator uses satellite based Earth observations to globally monitor different freshwater ecosystems types Earth observation data series on surface area are available on permanent water, seasonal water, reservoirs, wetlands, mangroves; as well as generating data on water quality the using trophic state and turbidity of water bodies. Satellite images can be represented as numerical data, which in turn are aggregated into meaningful statistics of ecosystem change attributed to administrative areas such as national, sub-national (e.g. regions and provinces) and river basin boundaries. Global data products for river flows and groundwater level have not yet been produced at useful spatial and temporal resolutions to be incorporated into this SDG 6.6.1 methodology.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</si>
  <si>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Amount of water- and sanitation-related official development assistance that is part of a government coordinated spending plan is defined as the proportion of total water and sanitation-related Official Development Assistance (ODA) disbursements that are included in the government budget.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https://unstats.un.org/sdgs/metadata/files/Metadata-06-0A-01.pdf</t>
  </si>
  <si>
    <t>The indicator assesses the percentage of local administrative units (as defined by the national government) that have an established and operational mechanism by which individuals and communities
can meaningfully contribute to decisions and directions about water and sanitation management.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https://unstats.un.org/sdgs/metadata/files/Metadata-06-0B-01.pdf</t>
  </si>
  <si>
    <t>Proportion of population with access to electricity is the percentage of population with access to electricity.
SDG7 ensures access to affordable, reliable, sustainable and modern energy for all. Specifically, Indicator 7.1.1 refers to the proportion of population with access to electricity. This is expressed in percentage
figures and is disaggregated by total, urban and rural access rates per country, as well as by UN regional and global classifications.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https://unstats.un.org/sdgs/metadata/files/Metadata-07-01-01.pdf</t>
  </si>
  <si>
    <t>Proportion of population with primary reliance on clean fuels and technology is calculated as the number of people using clean fuels and technologies for cooking, heating and lighting divided by total population reporting that any cooking, heating or lighting, expressed as percentage. “Clean” is defined by the emission rate targets and specific fuel recommendations (i.e. against unprocessed coal and kerosene) included in the normative guidance WHO guidelines for indoor air quality: household fuel combustion.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https://unstats.un.org/sdgs/metadata/files/Metadata-07-01-02.pdf</t>
  </si>
  <si>
    <t>Energy intensity is defined as the energy supplied to the economy per unit value of economic output.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https://unstats.un.org/sdgs/metadata/files/Metadata-07-03-01.pdf</t>
  </si>
  <si>
    <t>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https://unstats.un.org/sdgs/metadata/files/Metadata-07-0a-01.pdf</t>
  </si>
  <si>
    <t>SDG 7.b.1 indicator is defined as the installed capacity of power plants that generate electricity from renewable energy sources divided by the total population of a country. Capacity is defined as the net maximum electrical capacity installed at the year-end and renewable energy sources are as defined in the IRENA Statute.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https://unstats.un.org/sdgs/metadata/files/Metadata-07-0b-01.pdf</t>
  </si>
  <si>
    <t>Annual growth rate of real Gross Domestic Product (GDP) per capita is calculated as the percentage change in the real GDP per capita between two consecutive years. Real GDP per capita is calculated by
dividing GDP at constant prices by the population of a country or area. The data for real GDP are measured in constant US dollars to facilitate the calculation of country growth rates and aggregation of the country data.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https://unstats.un.org/sdgs/metadata/files/Metadata-08-01-01.pdf</t>
  </si>
  <si>
    <t>The annual growth rate of real GDP per employed person conveys the annual percentage change in real Gross Domestic Product per employed person.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https://unstats.un.org/sdgs/metadata/files/Metadata-08-02-01.pdf</t>
  </si>
  <si>
    <t>Domestic Material Consumption (DMC) is a standard material flow accounting (MFA) indicator and reports the apparent consumption of materials in a national economy.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https://unstats.un.org/sdgs/metadata/files/Metadata-08-04-02.pdf</t>
  </si>
  <si>
    <t>The unemployment rate conveys the percentage of persons in the labour force who are unemployed.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https://unstats.un.org/sdgs/metadata/files/Metadata-08-05-02.pdf</t>
  </si>
  <si>
    <t>The number of commercial bank branches per 100,000 adults. The number of automated teller machines (ATMs) per 100,000 adults.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https://unstats.un.org/sdgs/metadata/files/Metadata-08-10-01.pdf</t>
  </si>
  <si>
    <t>The percentage of adults (ages 15+) who report having an account (by themselves or together with someone else) at a bank or another type of financial institution or personally using a mobile money service in the past 12 months.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https://unstats.un.org/sdgs/metadata/files/Metadata-08-10-02.pdf</t>
  </si>
  <si>
    <t>Aid for Trade commitments and disbursements is the gross disbursements and commitments of total Official Development Assistance (ODA) from all donors for aid for trade.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https://unstats.un.org/sdgs/metadata/files/Metadata-08-0A-01.pdf</t>
  </si>
  <si>
    <t>Passenger and freight volumes are respectively measured in passenger-km and tonne-km, and broken down by mode of transport. For the purposes of monitoring this indicator, passenger-km data are split between aviation, road (broken down between passenger cars, buses and motorcycles) and rail, and tonne-km are split between aviation, road, rail and inland waterways. As maritime data are not widely available, only tonnes (rather than tonne-km) data at the regional level
have been shared.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https://unstats.un.org/sdgs/metadata/files/Metadata-09-01-02.pdf</t>
  </si>
  <si>
    <t>Manufacturing value added (MVA) as a proportion of gross domestic product (GDP) is a ratio between MVA and GDP, both reported in constant 2015 USD. MVA per capita is calculated by dividing MVA in constant 2015 USD by population of a country or area.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https://unstats.un.org/sdgs/metadata/files/Metadata-09-02-01.pdf</t>
  </si>
  <si>
    <t>SDG 9.2.2 indicator presents the share of manufacturing employment in total employment.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https://unstats.un.org/sdgs/metadata/files/Metadata-09-02-02.pdf</t>
  </si>
  <si>
    <t>Small-scale industrial enterprises, in the SDG framework also called “small-scale industries”, defined here for the purpose of statistical data collection and compilation refer to statistical units, generally enterprises, engaged in production of goods and services for market below a designated size class.
This indicator shows the number of “small-scale industries” with an active line of credit or a loan from a financial institution in the reference year in percentage to the total number of such enterprises.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https://unstats.un.org/sdgs/metadata/files/Metadata-09-03-02.pdf</t>
  </si>
  <si>
    <t>Carbon dioxide (here after, CO2) emissions per unit of value added is an indicator computed as ratio between CO2 emissions from fuel combustion and the value added of associated economic activities. The indicator can be computed for the whole economy (total CO2 emissions/GDP) or for specific sectors, notably the manufacturing sector (CO2 emissions from manufacturing industries per manufacturing value added (MVA).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https://unstats.un.org/sdgs/metadata/files/Metadata-09-04-01.pdf</t>
  </si>
  <si>
    <t>Research and development (R&amp;D) expenditure as a proportion of Gross Domestic Product (GDP) is the amount of R&amp;D expenditure divided by the total output of the economy.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https://unstats.un.org/sdgs/metadata/files/Metadata-09-05-01.pdf</t>
  </si>
  <si>
    <t>The researchers (in full-time equivalent) per million inhabitants is a direct measure of the number of research and development workers per 1 million people.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https://unstats.un.org/sdgs/metadata/files/Metadata-09-05-02.pdf</t>
  </si>
  <si>
    <t>Gross disbursements of total ODA and other official flows from all donors in support of infrastructure.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https://unstats.un.org/sdgs/metadata/files/Metadata-09-0A-01.pdf</t>
  </si>
  <si>
    <t>The proportion of medium-high and high-tech industry (MHT hereafter) value added in total value added of manufacturing (MVA hereafter) is a ratio value between the value added of MHT industry and MVA.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https://unstats.un.org/sdgs/metadata/files/Metadata-09-0B-01.pdf</t>
  </si>
  <si>
    <t>Proportion of population covered by a mobile network, broken down by technology, refers to the percentage of inhabitants living within range of a mobile-cellular signal, irrespective of whether or not they are mobile phone subscribers or users. This is calculated by dividing the number of inhabitants within range of a mobile-cellular signal by the total population and multiplying by 100.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https://unstats.un.org/sdgs/metadata/files/Metadata-09-0C-01.pdf</t>
  </si>
  <si>
    <t>Labour share of Gross Domestic Product (GDP) is the total compensation of employees and the labour income of the self-employed given as a percent of GDP, which is a measure of total output. It provides information about the relative share of output which accrues to workers as compared with the share that
accrues to capital in the production process for a given reference period.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https://unstats.un.org/sdgs/metadata/files/Metadata-10-04-01.pdf</t>
  </si>
  <si>
    <t>Seven FSIs are included as SDG indicators for 10.5.1 and expressed as percent.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https://unstats.un.org/sdgs/metadata/files/Metadata-10-05-01.pdf</t>
  </si>
  <si>
    <t>The proportion of members and voting rights of developing countries in international organisations has two components, the developing country proportion of voting rights and the developing country proportion of membership in international organisations. In some institutions these two components are identical.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https://unstats.un.org/sdgs/metadata/files/Metadata-10-06-01.pdf</t>
  </si>
  <si>
    <t>SDG Indicator 10.7.2 aims to describe the state of national migration policies and how such policies change over time. The information collected seeks to identify both progress made and gaps, thus contributing to the evidence base for actionable recommendations for the implementation of SDG target 10.7. The indicator also serves for the future thematic reviews at the High-level Political Forum on Sustainable Development (HLPF).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https://unstats.un.org/sdgs/metadata/files/Metadata-10-07-02.pdf</t>
  </si>
  <si>
    <t>The MMP data include migrants (regardless of legal status) who have died at the external borders of States or in the process of migration towards an international destination. This selection of data is based on the currently available sources and can provide some insight into the safety or otherwise of routes. Not included in the data collection is information about migrants who die, or go missing, in countries of destination or residence. Deaths in refugee housing, immigration detention centres or camps are excluded. The MMP data also exclude deaths that occur during deportation or after forced return to a migrant’s homeland or third country, as well as deaths more loosely connected with migrants’ precarious or irregular status, such as those resulting from labour exploitation or resulting from lack of access to health care.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https://unstats.un.org/sdgs/metadata/files/Metadata-10-07-03.pdf</t>
  </si>
  <si>
    <t>Proportion of total number of tariff lines (in per cent) applied to products imported from least developed countries and developing countries corresponding to a 0% tariff rate in HS chapter 01-97.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https://unstats.un.org/sdgs/metadata/files/Metadata-10-0A-01.pdf</t>
  </si>
  <si>
    <t>Total resource flows for development, by recipient and donor countries and type of flow comprises of Official Development Assistance (ODA), other official flows (OOF) and private flows.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https://unstats.un.org/sdgs/metadata/files/Metadata-10-0B-01.pdf</t>
  </si>
  <si>
    <t>The target includes two components. The first component is that transaction costs for migrant remittances should be 3% or less by 2030. This transaction cost should be intended as “Global average
total cost of sending $200 (or equivalent in local sending currency) and expressed as % of amount sent”. This indicator is readily available and published on a quarterly basis by the World Bank in the Remittance Prices Worldwide database, which covers 365 country corridors, from 48 sending to 105 receiving countries. The second component is to eliminate corridor where cost is 5% or higher. This
should be intended in the sense that it should be possible for remittance senders to send money to the beneficiary for an average cost of 5% or less of the amount sent. For this purpose, it should suffice that in each corridor there are at least 3 services, meeting a defined set of service requirements (including service quality, reach etc.), for which the average is 5% or less.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https://unstats.un.org/sdgs/metadata/files/Metadata-10-0C-01.pdf</t>
  </si>
  <si>
    <t>As per the 2030 Agenda, it is necessary to identify and quantify the proportion of the population that live in slums, informal settlements and those living in inadequate housing in order to inform the development of the appropriate policies and programmes for ensuring access for all to adequate housing and the upgrading of slums.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https://unstats.un.org/sdgs/metadata/files/Metadata-11-01-01.pdf</t>
  </si>
  <si>
    <t>Direct economic loss: the monetary value of total or partial destruction of physical assets existing in the affected area. Direct economic loss is nearly equivalent to physical damage.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https://unstats.un.org/sdgs/metadata/files/Metadata-11-05-02.pdf</t>
  </si>
  <si>
    <t>The mean annual concentration of fine suspended particles of less than 2.5 microns in diameters (PM2.5) is a common measure of air pollution. The mean is a population-weighted average for urban population
in a country, and is expressed in micrograms per cubic meter [g/m3].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https://unstats.un.org/sdgs/metadata/files/Metadata-11-06-02.pdf</t>
  </si>
  <si>
    <t>A National Urban Policy (NUP) is defined as a coherent set of decisions or principle of actions derived through a deliberate government led process of coordinating and rallying various actors for a common vision and goal
that will promote more transformative, productive, inclusive, and resilient urban development for the long term.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https://unstats.un.org/sdgs/metadata/files/Metadata-11-0a-01.pdf</t>
  </si>
  <si>
    <t>Material Footprint (MF) is the attribution of global material extraction to domestic final demand of a country. The total material footprint is the sum of the material footprint for biomass, fossil fuels, metal ores and non-metal ores.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https://unstats.un.org/sdgs/metadata/files/Metadata-12-02-01.pdf</t>
  </si>
  <si>
    <t>The indicator refers to the number of parties (=countries that have ratified, accepted, approved or accessed), to the following Multilateral Environmental Agreements (MEAs):
1. The Basel Convention on the Control of Transboundary Movements of Hazardous Wastes and their
Disposal (Basel Convention);
2. The Rotterdam Convention on the prior informed consent procedure for certain hazardous
chemicals and pesticides in international trade (Rotterdam Convention);
3. The Stockholm Convention on Persistent Organic Pollutants (Stockholm Convention);
4. The Montreal Protocol on Substances that Deplete the Ozone Layer (Montreal Protocol);
5. Minamata Convention on Mercury (Minamata Convention),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https://unstats.un.org/sdgs/metadata/files/Metadata-12-04-01.pdf</t>
  </si>
  <si>
    <t>SDG 12.b.1 indicator “Implementation of standard accounting tools to monitor the economic and environmental aspects of tourism sustainability” relates to the degree of implementation in countries of the Tourism Satellite Account (TSA) and the System of Environmental and Economic Accounts (SEEA) tables that are to date considered most relevant and feasible for monitoring sustainability in tourism.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https://unstats.un.org/sdgs/metadata/files/Metadata-12-0b-01.pdf</t>
  </si>
  <si>
    <t>In order to measure fossil fuel subsidies at the national, regional and global level, three sub-indicators are recommended for reporting on this indicator: 1) direct transfer of government funds; 2) induced transfers (price support); and as an optional sub-indicator 3) tax expenditure, other revenue foregone, and underpricing of goods and services. The definitions of the IEA Statistical Manual (IEA, 2005) and the Agreement on Subsidies and Countervailing Measures (ASCM) under the World Trade Organization (WTO) (WTO, 1994) are used to define fossil fuel subsidies. Standardised descriptions from the United Nations Statistical Office’s Central Product Classification should be used to classify individual energy products. It is proposed to drop the wording “as a proportion of total national expenditure on fossil fuels” and thus this indicator is effectively "Amount of fossil fuel subsidies per unit of GDP (production and consumption)".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https://unstats.un.org/sdgs/metadata/files/Metadata-12-0c-01.pdf</t>
  </si>
  <si>
    <t>The ultimate objective of the Climate Change Convention (UNFCCC) is to achieve the stabilization of greenhouse gas concentrations in the atmosphere at a level that would prevent dangerous anthropogenic interference with the climate system. Estimating the levels of greenhouse gas (GHG) emissions and removals is an important element of the efforts to achieve this objective. In accordance with Articles 4 and 12 of the Climate Change Convention and the relevant decisions of the Conference of the Parties, countries that are Parties to the Convention submit national GHG inventories to the Climate Change secretariat. These submissions are made in accordance with the reporting requirements adopted under the Convention, such as the revised “Guidelines for the preparation of national communications by Parties included in Annex I to the Convention, Part I: UNFCCC reporting guidelines on annual greenhouse gas inventories” (decision 24/CP.19) for Annex I Parties and “Guidelines for the preparation of national communications for non-Annex I Parties” (decision 17/CP.8). The inventory data are provided in the annual GHG inventory submissions by Annex I Parties and in the national communications and biennial update reports by non-Annex I Parties. The Paris Agreement adopted in 2015 marks the latest step in the evolution of the UN climate change regime and builds on the work undertaken under the Convention. Its central aim is to strengthen the global response to the threat of climate change by keeping a global temperature rise this century well below 2 degrees Celsius above pre-industrial levels and to pursue efforts to limit the temperature increase even further to 1.5 degrees Celsius. The Agreement also aims to strengthen the ability of countries to deal with the impacts of climate change.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https://unstats.un.org/sdgs/metadata/files/Metadata-13-02-02.pdf</t>
  </si>
  <si>
    <t>SDG Indicator 14.4.1 measures the sustainability of the world's marine capture fisheries by their abundance. A fish stock of which abundance is at or greater than the level, that can produce the maximum sustainable yield (MSY) is classified as biologically sustainable. In contrast, when abundance falls below the MSY level, the stock is considered biologically unsustainable.
The indicator measures the sustainability of fishery resources very well, and is an end-result measure of Target 14.2. However, its derivation is not only data hungry, but also technically demanding as it needs stock assessment. This is also the reason why there is no data at country level.
For more information, see the SDG indicator's metadata at https://unstats.un.org/sdgs/metadata/files/Metadata-14-04-01.pdf</t>
  </si>
  <si>
    <t>SDG 14.5.1 indicator Coverage of protected areas in relation to marine areas shows temporal trends in the mean percentage of each important site for marine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https://unstats.un.org/sdgs/metadata/files/Metadata-14-05-01.pdf</t>
  </si>
  <si>
    <t>Progress by countries in the degree of implementation of international instruments aiming to combat illegal, unreported and unregulated fishing.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https://unstats.un.org/sdgs/metadata/files/Metadata-14-06-01.pdf</t>
  </si>
  <si>
    <t>SDG 14.7.1 indicator expresses the value added of sustainable marine capture fisheries as a proportion of Gross Domestic Product (GDP).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https://unstats.un.org/sdgs/metadata/files/Metadata-14-07-01.pdf</t>
  </si>
  <si>
    <t>Progress by number of countries in the degree of application of a legal/regulatory/policy/institutional framework which recognizes and protects access rights for small-scale fisheries.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https://unstats.un.org/sdgs/metadata/files/Metadata-14-0b-01.pdf</t>
  </si>
  <si>
    <t>Forest area as a proportion of total land area.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https://unstats.un.org/sdgs/metadata/files/Metadata-15-01-01.pdf</t>
  </si>
  <si>
    <t>The indicator Proportion of important sites for terrestrial and freshwater biodiversity that are covered by protected areas, by ecosystem type shows temporal trends in the mean percentage of each important site for terrestrial and freshwater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https://unstats.un.org/sdgs/metadata/files/Metadata-15-01-02.pdf</t>
  </si>
  <si>
    <t>“Sustainable forest management” (SFM) is a central concept for Goal 15 and target 15.1 as well as for target 15.2. It has been formally defined, by the UN General Assembly, as follows:
[a] dynamic and evolving concept [that] aims to maintain and enhance the economic, social and environmental values of all types of forests, for the benefit of present and future generations” (Resolution A/RES/62/98).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https://unstats.un.org/sdgs/metadata/files/Metadata-15-02-01.pdf</t>
  </si>
  <si>
    <t>SDG indicator 15.3.1 is a binary - degraded/not degraded - quantification based on the analysis of available data for three sub-indicators to be validated and reported by national authorities. The subindicators (Trends in Land Cover, Land Productivity and Carbon Stocks) were adopted by the UNCCD’s governing body in 2013 as part of its monitoring and evaluation approach.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https://unstats.un.org/sdgs/metadata/files/Metadata-15-03-01.pdf</t>
  </si>
  <si>
    <t>SDG 15.4.1 indicator Coverage by protected areas of important sites for mountain biodiversity shows temporal trends in the mean percentage of each important site for mountain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https://unstats.un.org/sdgs/metadata/files/Metadata-15-04-01.pdf</t>
  </si>
  <si>
    <t>The Mountain Green Cover Index (MGCI) is designed to measure the extent and the changes of green vegetation in mountain areas - i.e. forest, shrubs, trees, pasture land, cropland, etc. – in order to monitor progress towards the mountain target. MGCI is defined as the percentage of green cover over the total surface of the mountain region of a given country and for given reporting year. The aim of the index is to monitor the evolution of the green cover and thus assess the status of conservation of mountain ecosystems.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https://unstats.un.org/sdgs/metadata/files/Metadata-15-04-02.pdf</t>
  </si>
  <si>
    <t>The Red List Index measures change in aggregate extinction risk across groups of species. It is based on genuine changes in the number of species in each category of extinction risk on The IUCN Red List of Threatened Species 
(www.iucnredlist.org) is expressed as changes in an index ranging from 0 to 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https://unstats.un.org/sdgs/metadata/files/Metadata-15-05-01.pdf</t>
  </si>
  <si>
    <t>The indicator is defined as the number of countries that have adopted legislative, administrative and policy frameworks to ensure fair and equitable sharing of benefits. It refers to the efforts by countries to implement the Nagoya Protocol on Access to Genetic Resources and the Fair and Equitable Sharing of Benefits Arising from their Utilization to the Convention on Biological Diversity (2010) and the International Treaty on Plant Genetic Resources for Food and Agriculture (2001).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https://unstats.un.org/sdgs/metadata/files/Metadata-15-06-01.pdf</t>
  </si>
  <si>
    <t>An “Alien” species is described as one which has been introduced outside its natural distribution range because of intentional or accidental dispersion by human activity. An alien species which has become established in a natural or semi-natural ecosystem or habitat, is an agent of change, and threatens native biological diversity is known as an “Invasive alien species” (Convention on Biological Diversity 2016).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https://unstats.un.org/sdgs/metadata/files/Metadata-15-08-01.pdf</t>
  </si>
  <si>
    <t>This is a twin indicator consisting of:
a) Official development assistance on conservation and sustainable use of biodiversity, defined as gross disbursements of total Official Development Assistance (ODA) from all donors for biodiversity.
b) revenue generated and finance mobilised from biodiversity-relevant economic instruments, defined as revenue generated and finance mobilised from biodiversity-relevant economic instruments, covering biodiversity-relevant taxes, fees and charges, and positive subsidies. (New on-going work is underway to collect data on payments for ecosystem services and biodiversity offsets -- including the finance they mobilise for biodiversity).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</si>
  <si>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The total number of persons held in detention who have not yet been sentenced, as a percentage of the total number of persons held in detention, on a specified date.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https://unstats.un.org/sdgs/metadata/files/Metadata-16-03-02.pdf</t>
  </si>
  <si>
    <t>SDG Indicator No. 16.5.2: proportion of firms asked for a gift or informal payment when meeting with tax officials. In every Enterprise Survey (www.enterprisesurveys.org), there is a standard question which asks the survey respondent if they were inspected by or required to meet with tax officials. If the respondent indicates ‘yes’, then there is a follow-up question which asks if the respondent was expected to provide a gift or an informal payment during these inspections/meetings. The response options include “yes”, “no”, “don’t know”, and “refuse”.
Enterprise Surveys are firm-level surveys conducted in World Bank client countries. The survey focuses on various aspects of the business environment as well as firm’s outcome measures such as annual sales, productivity, etc. The surveys are conducted via face-to-face interviews with the top manager or business owner. For each country, the survey is conducted approximately every 4-5 years.
Limitation: the surveys are done mostly in World Bank client countries and hence most high-income countries are not covered by the surveys (US, Canada, Western European countries, Japan, GCC countries, etc.).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https://unstats.un.org/sdgs/metadata/files/Metadata-16-05-02.pdf</t>
  </si>
  <si>
    <t>Disaggregated by age. Proportion of children under 5 years of age whose births have been registered with a civil authority.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https://unstats.un.org/sdgs/metadata/files/Metadata-16-09-01.pdf</t>
  </si>
  <si>
    <t>Number of countries that adopt and implement constitutional, statutory and/or policy guarantees for public access to information.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https://unstats.un.org/sdgs/metadata/files/Metadata-16-10-02.pdf</t>
  </si>
  <si>
    <t>SDG 16.a.1 indicator measures the compliance of existing national human rights institutions with the Principles relating to the Status of National Institutions (The Paris Principles), which were adopted by the General Assembly (resolution 48/134) based on the rules of procedure of the Global Alliance of National Human Rights Institutions (GANHRI, formerly the International Coordinating Committee of National Institutions for the Promotion and Protection of Human Rights or ICC).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https://unstats.un.org/sdgs/metadata/files/Metadata-16-0A-01.pdf</t>
  </si>
  <si>
    <t>Revenue is defined in Chapter 4 (paragraph 4.23) of GFSM 2014 an increase in net worth resulting from a transaction. It is a fiscal indicator for assessing the sustainability of fiscal activities. General government units have four types of revenue. The major types of revenue are taxes (GFS code 11), social contributions (GFS code 12), grants (GFS code 13), and other revenue (GFS code 14). Of these,
compulsory levies and transfers are the main sources of revenue for most general government units. In particular, taxes are compulsory, unrequited amounts receivable by government units from institutional units. Social contributions are actual or imputed revenue receivable by social insurance schemes to make provision for social insurance benefits payable. Grants are transfers receivable by government units from other resident or nonresident government units or international organizations, and that do not meet the definition of a tax, subsidy, or social contribution. Other revenue is all revenue receivable excluding taxes, social contributions, and grants. Other revenue comprises: (i) property income; (ii) sales of goods and services; (iii) fines, penalties, and forfeits; (iv) transfers not elsewhere classified; and (v) premiums, fees, and claims related to nonlife insurance and standardized guarantee schemes.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https://unstats.un.org/sdgs/metadata/files/Metadata-17-01-01.pdf</t>
  </si>
  <si>
    <t>The indicator Net official development assistance, total and to least developed countries, as a proportion of the Organisation for Economic Cooperation and Development (OECD) Development Assistance Committee donors' gross national income (GNI) is defined as Net ODA disbursements as a per cent of GNI.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https://unstats.un.org/sdgs/metadata/files/Metadata-17-02-01.pdf</t>
  </si>
  <si>
    <t>Personal remittances received as proportion of GDP is the inflow of personal remittances expressed as a percentage of Gross Domestic Product (GDP).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https://unstats.un.org/sdgs/metadata/files/Metadata-17-03-02.pdf</t>
  </si>
  <si>
    <t>Debt service as proportion of exports of goods and services is the percentage of debt services (principle and interest payments) to the exports of goods and services. Debt services covered in this indicator refer only to public and publicly guaranteed debt.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https://unstats.un.org/sdgs/metadata/files/Metadata-17-04-01.pdf</t>
  </si>
  <si>
    <t>The indicator fixed Internet broadband subscriptions, by speed, refers to the number of fixed-broadband subscriptions to the public Internet, split by advertised download speed.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https://unstats.un.org/sdgs/metadata/files/Metadata-17-06-01.pdf</t>
  </si>
  <si>
    <t>The indicator proportion of individuals using the Internet is defined as the proportion of individuals who used the Internet from any location in the last three months.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https://unstats.un.org/sdgs/metadata/files/Metadata-17-08-01.pdf</t>
  </si>
  <si>
    <t>Gross disbursements of total ODA and other official flows from all donors for capacity building and national planning.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https://unstats.un.org/sdgs/metadata/files/Metadata-17-09-01.pdf</t>
  </si>
  <si>
    <t>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https://unstats.un.org/sdgs/metadata/files/Metadata-17-10-01.pdf</t>
  </si>
  <si>
    <t>Exports by developing countries and LDCs as a share of global exports of goods and services.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https://unstats.un.org/sdgs/metadata/files/Metadata-17-11-01.pdf</t>
  </si>
  <si>
    <t>Average import tariffs (in per cent) faced by products exported from developing countries and least developed countries.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https://unstats.un.org/sdgs/metadata/files/Metadata-17-12-01.pdf</t>
  </si>
  <si>
    <t>Disaggregated by source of funding. The indicator Number of countries with a national statistical plan that is fully funded and under implementation is based on the annual Status Report on National Strategies for the Development of
Statistics (NSDS). In collaboration with its partners, PARIS21 reports on country progress in designing and implementing national statistical plans. The indicator is a count of countries that are either (i)
implementing a strategy, (ii) designing one or (iii) awaiting adoption of the strategy in the current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https://unstats.un.org/sdgs/metadata/files/Metadata-17-18-03.pdf</t>
  </si>
  <si>
    <t>The indicator Dollar value of all resources made available to strengthen statistical capacity in developing countries is based on the Partner Report on Support to Statistics (PRESS) that is designed and administered by PARIS21 to provide a snapshot of the US dollar value of ongoing statistical support in developing countries.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https://unstats.un.org/sdgs/metadata/files/Metadata-17-19-01.pdf</t>
  </si>
  <si>
    <t>The indicator tracks the proportion of countries that have conducted at least one population and housing census in the last 10 years. This also includes countries which compile their detailed population and
housing statistics from population registers, administrative records, sample surveys or other sources or a combination of those sources.
Data reported against SDG indicators can be retrieved from the official UN SDG Database and Statistics https://unstats.un.org/sdgs/unsdg. Users are not expected to encode values for these indicators.
For more information, check the SDG's metadata on https://unstats.un.org/sdgs/metadata/</t>
  </si>
  <si>
    <t>EFSD indicator 1.14. Number of people benefitting from improved housing conditions in urban areas.</t>
  </si>
  <si>
    <t>Measures the number of MSMEs receiving direct assistance from an EU programme or project that have increased the volume of their turnover.</t>
  </si>
  <si>
    <t>This indicator focuses on monitoring innovative and more inclusive business models that can be scaled up, such as social enterprises and cooperatives.</t>
  </si>
  <si>
    <t>EFSD indicator 1.12. The indicator includes any capacity installed, including sorting, recycling, mechanical/biological/chemical/thermal treatment and landfill disposal.</t>
  </si>
  <si>
    <t>EFSD indicator 1.6. Additional amount of wastewater that the new or improved urban treatment plant can process. Improvements in both efficiency (e.g. increased capacity) or effectiveness (e.g. reduced water pollutants) can be included. For improvement gains only report on the capacity of treatment plant affected by the improvements.</t>
  </si>
  <si>
    <t>EFSD indicator 1.5. Maximum amount of water that the new or improved urban treatment plant can process. Include additional capacity for drinking water. This indicator reflects the total new or additional capacity of treatment plant, independently of its production during operation.</t>
  </si>
  <si>
    <t>EFSD indicator 1.4. Number of new connections to the urban water network. Connections via standpipe can also be included. Only new connections resulting from the investment project are counted; those already connected to the network and receiving improved services through a project are not counted.</t>
  </si>
  <si>
    <t>EFSD indicator 1.3. Length of water mains and distribution pipes installed or upgraded in urban areas. All sizes of pipes intended to transport water for urban water use, expressed in their aggregate length in the network, irrespective of pipe diameter, comprising mains as well as reticulation pipes.</t>
  </si>
  <si>
    <t>EFSD indicator 1.2. Length of water mains and distribution pipes installed or upgraded in urban areas. All sizes of pipes intended to transport water for urban water use, expressed in their aggregate length in the network, irrespective of pipe diameter, comprising mains as well as reticulation pipes.</t>
  </si>
  <si>
    <t>EFSD indicator 7.3. (energy/connectivity/water) The indicator is the future capacity of the container terminal(s). In case of a terminal expansion, only include expansion capacity, although at the level of the project there should be information on the total capacity of the terminal(s), disaggregated by current terminal(s) capacity and expansion capacity. Depending on the type of terminal (passenger, container, or cargo), the units used will be different.</t>
  </si>
  <si>
    <t>EFSD indicator 6.1. (energy/connectivity/water) Consumption of fossil fuels avoided, measured as tonnes of oil equivalent (toe), as a result of a renewable electricity generation or energy-saving project funded by the investment</t>
  </si>
  <si>
    <t>EFSD indicator 3.1. (energy/connectivity/water) Additional number of people using at least tier 3 solid biomass improved cooking stoves or biogas cookers or LPG/Ethanol cookers or cookers using renewable sources</t>
  </si>
  <si>
    <t>EFSD indicator 3.2. (energy/connectivity/water) Energy saved by the direct actions of the project, as compared to the energy that would have been consumed under a “business as usual” scenario.</t>
  </si>
  <si>
    <t>EFSD indicator 2.2. (energy/connectivity/water) Total net annual average electricity energy generated by project from renewable sources independently from maximum capacity.</t>
  </si>
  <si>
    <t>EFSD indicator 1.2. (energy/connectivity/water) The total linear kilometres of new, reconstructed, rehabilitated, or upgraded distribution lines. Follow the local definition of power distribution line. Where local definitions do not exist, any line with a voltage below 33 KV can be considered distribution.</t>
  </si>
  <si>
    <t>EFSD indicator 1.1. (energy/connectivity/water) The total linear kilometres of new, reconstructed, rehabilitated, or upgraded transmission lines. Follow the local definition of 'power transmission line'. Where local definitions do not exist, any line with a voltage equal or higher than 33 KV can be considered transmission.</t>
  </si>
  <si>
    <t>SDG indicator 1.1.1 (adapted for city level). The indicator “proportion of the population below the international poverty line” is defined as the percentage of the population living on less than $1.90 a day at 2011 international prices. The 'international poverty line' is currently set at $1.90 a day at 2011 international prices. If available, disaggregate data by employment status. For more details, please see: https://unstats.un.org/sdgs/metadata/files/Metadata-01-01-01a.pdf</t>
  </si>
  <si>
    <t>EFSD indicator 1.15. Square meters of new and/or refurbished social/affordable housing units in urban areas, including slums. Refurbishment includes all activities to restore a degraded habitation to its originally intended quality (meeting minimum local standards) and to improve its quality (to the level of minimum local standards or above).</t>
  </si>
  <si>
    <t>Measures the volume of new loans that have been provided to financial intermediaries,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</si>
  <si>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number and total amount of outstanding loans that have been provided to Cooperatives and Social entreprises,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</si>
  <si>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volume of new loans and other sources of financing that have been provided to target groups,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</si>
  <si>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number and total amount of outstanding loans that have been provided to target groups,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</si>
  <si>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SDG indicator 16.1.1 (adapted for city level). The indicator is defined as the total count of victims of intentional homicide divided by the total population, expressed per 100,000 population. Intentional homicide is defined as the unlawful death inflicted upon a person with the intent to cause death or serious injury; population, after adaptation, refers to total resident population in a given city in a given year. For more details, please see: https://unstats.un.org/sdgs/metadata/?Text=&amp;Goal=16&amp;Target=16.1</t>
  </si>
  <si>
    <t>SDG indicator 11.1.1. (adapted for city level). For more details, please see: https://unstats.un.org/sdgs/metadata/files/Metadata-11-01-01.pdf.</t>
  </si>
  <si>
    <t>SDG indicator 8.5.2 (adapted for city level). The unemployment rate conveys the percentage of persons in the labour force who are unemployed. For more details, please see: https://unstats.un.org/sdgs/metadata/files/Metadata-08-05-02.pdf</t>
  </si>
  <si>
    <t>The Sendai Framework for Disaster Risk Reduction 2015-2030 was adopted by UN Member States in March 2015 as a global policy of disaster risk reduction. One of the targets is: “Substantially increase the number of countries with national and local disaster risk reduction strategies by 2020”. In line with the Sendai Framework for Disaster Risk Reduction 2015-2030, disaster risk reduction strategies and policies should mainstream and integrate disaster risk reduction within and across all sectors, across different timescales and with targets, indicators and time frames. These strategies should be aimed at preventing the creation of disaster risk, the reduction of existing risk and the strengthening of economic, social, health and environmental resilience.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https://unstats.un.org/sdgs/metadata/files/Metadata-11-0b-02.pdf</t>
  </si>
  <si>
    <t>The following are the key focus areas that fall within the integrated urban planning dimension: 1.1 Vision and long-term strategic planning; 1.2 Stakeholder participation; 1.3 Data management; 1.4 Trend analyses; 1.5 Land use and zoning; 1.6 Urban growth patterns; 1.7 Informal settlements; 1.8 Transport and mobility integrated with land use; and 1.9 Cultural heritage. For more details, please see: http://documents1.worldbank.org/curated/en/339851517836894370/pdf/123149-Urban-Sustainability-Framework.pdf.</t>
  </si>
  <si>
    <t>SDG indicator 11.2.1 - please check data availability before using this Tier II indicator. If data is not available for the city of interest, please ensure that baseline and endline studies will be conducted by the EU-funded intervention. Access to public transport is considered convenient when a stop is accessible within a walking distance along the street network of 500 m from a reference point such as a home, school, work place, market, etc. to a low-capacity public transport system (e.g. bus, Bus Rapid Transit) and/or 1 km to a high-capacity system (e.g. rail, metro, ferry). Additional criteria for defining public transport that is convenient include: a. Public transport accessible to all special-needs customers, including those who are physically, visually, and/or hearing-impaired, as well as those with temporary disabilities, the elderly, children and other people in vulnerable situations. b. Public transport with frequent service during peak travel times c. Stops present a safe and comfortable station environment. 
Data reported against SDG indicators can be retrieved from the official UN SDG Database and Statistics https://unstats.un.org/sdgs/unsdg. Users are not expected to encode values for these indicators.
For more information, please see https://unstats.un.org/sdgs/metadata/files/Metadata-11-02-01.pdf.</t>
  </si>
  <si>
    <t>This indicator measures the number of people living within 5 km of a health facility (health post, rural health centre, clinic, general or specialised hospital) as a percentage of the total number of people in a defined geographical area</t>
  </si>
  <si>
    <t>The net enrolment rate counts the total number of enrolled children who are of the official school age group for an education level, as a percentage of the total population of the official school age group for that level.</t>
  </si>
  <si>
    <t>Disaggregated by sex, age, population group, migration status</t>
  </si>
  <si>
    <t>This indicator measures extent to which EU-funded intervention contributed to efficiency of energy consumption.</t>
  </si>
  <si>
    <t>The number of people benefitting from EU supported digital services such as digitalising and interconnecting registries, eID, eProcurement, eHealth and other digitalised public services intended to increase the performance and the accountability of public services towards citizens and business. Please specify the service/system the EU-funded intervention is supporting. The exact beneficiaries will depend on the context of the EU-funded intervention.</t>
  </si>
  <si>
    <t>Please specify the type of business development facilities (i.e. market places, incubators, ports, or other).</t>
  </si>
  <si>
    <t>Please define type of urban mobility studies developed and, if relevant, the key areas of coverage (e.g. sustainability, safety, equitability, accessibility for people with disabilities).</t>
  </si>
  <si>
    <t>EU-funded support can include, for example, legal aid, assistance through Human Rights Defenders, etc. ILO C-29 defines forced labour as "all work or service which is exacted from any person under the threat of a penalty and for which the person has not offered himself or herself voluntarily." This can refer to, inter alia, abuse of vulnerability, deception, restriction of movement, isolation, physical and sexual violence, intimidation and threats, retention of identity documents, withholding of wages, debt bondage, abusive working and living conditions, excessive overtime, etc. 
ILO C-105 specifically prohibits the use of forced labour by states authorities to curtail freedom of expression and of association, to encourage discrimination of all kind, to pursue economic objectives or as means of labour discipline. 
It is important to underline the 2014 Protocol to ILO C-29 further defines forced labour by including trafficking – defined as “recruitment, transportation, transfer, harbouring or receipt of persons for the purpose of exploitation”, as well as slavery – defined as forms of “forced labour, debt bondage, serfdom, children working in slavery or slavery-like conditions, domestic servitude, sexual slavery, and servile forms of marriage”.</t>
  </si>
  <si>
    <t>The legislative sub-component of SDG indicator 16.7.1 aims to measure how representative of the general population are the individuals occupying key decision-making positions in national legislatures. More specifically, this indicator measures the proportional representation of various demographic groups (women, age groups) in the national population amongst individuals occupying the following positions in national legislatures: (1) Members, (2) Speakers and (3) Chairs of permanent committees in charge of the following portfolios: Foreign Affairs, Defence, Finance, Human Rights and Gender Equality. Furthermore, it looks at the electoral and constitutional provisions adopted by countries to secure representation in national legislatures of persons with disabilities and contextually relevant population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</si>
  <si>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Disaggregated by age.This indicator is relevant for EU-funded interventions providing support with the aim to substantially reduce the global incidence of child labour, in line with the target date of 2025 proclaimed by the United Nations for the full elimination of child labour worldwide.
The ILO Convention No. 182 defines the Worst Forms of Child Labour as: (a) all forms of slavery or practices similar to slavery, such as the sale and trafficking of children, debt bondage and serfdom and forced or compulsory labour, including forced or compulsory recruitment of children for use in armed conflict;
(b) the use, procuring or offering of a child for prostitution, for the production of pornography or for pornographic performances;
(c) the use, procuring or offering of a child for illicit activities, in particular for the production and trafficking of drugs as defined in the relevant international treaties;
(d) work which, by its nature or the circumstances in which it is carried out, is likely to harm the health, safety or morals of children.
The Convention is available at https://www.ilo.org/dyn/normlex/en/f?p=NORMLEXPUB:12100:0::NO::P12100_ILO_CODE:C182.</t>
  </si>
  <si>
    <t>This indicator measures the presence of civil society organisations in dialogues around human rights topics. The dialogues can be at national, local, regional, or international level.</t>
  </si>
  <si>
    <t>This indicator measures the number of human rights-related complaints that are addressed annually by the relevant national or regional human rights bodies or institutions or by the UN monitoring bodies (examples may include the African Court of Human Rights, the Inter-American Court of Human Rights, the UN specialised monitoring procedures and the committees monitoring the implementation of international treaties etc.).</t>
  </si>
  <si>
    <t>This indicator measures the number of reports that the National Human Rights Institutions (NHRIs) officially send or present in person via their representatives at regional and international human rights bodies.</t>
  </si>
  <si>
    <t>Qualitative assessment based on whether companies providing utilities and other 'public necessities', such as water, are held to a higher standard under international human rights provisions. Public utilities are subject to four conditions: Availability, Accessibility, Acceptability and Quality.
For more detail and questions related to the methodology for qualitative assessment, please see: 
https://old.business-humanrights.org/sites/default/files/4_%20Product%20Quality%20and%20Marketing%20Practices.pdf</t>
  </si>
  <si>
    <t>This is a qualitative indicator which measures the extent to which new regulatory frameworks around new technologies, digital environments and Artificial Intelligence are adopted and aligned with human rights norms. The combination of international data, as well as designed baseline and endline surveys (with qualitative and/or quantitative data) conducted by the EU interventions can provide the results for this indicator.</t>
  </si>
  <si>
    <t>Qualitative assessment based on whether private sector entities  identify and assess the nature of their actual and potential adverse human rights impacts. The process of assessment should include all internationally recognised human rights as a reference point. The focus of the assessment is on risks to people not to the business. 
Depending on the size of the business enterprise and the nature and context of its operations, assessments should involve meaningful engagement with potentially affected individuals and groups. Consultation should be done in a manner that takes into account potential barriers to engagement, such as language. In situations where direct consultation is not possible, legally or logistically, business enterprises should consider reasonable alternatives such as consulting credible independent experts. 
If business enterprises have large number of entities in their value chain, it may be unreasonably difficult to conduct due diligence across all of them. If so, the company should identify general areas where the risks are most significant and prioritize among these. Assessments of impacts should be done at regular intervals and before any major decisions or changes in the operation. Business enterprises should pay special attention to any particular individuals from groups or populations that may be at heightened risk of vulnerability or marginalization. Finally, the company should ensure that all information on the potential impacts of its business operations are shared and accessible to potentially impacted individuals or communities.
UN Guiding Principles on Business and Human Rights (2011): , Principle 12, 17, 18
For more detail and questions related to the methodology for qualitative assessment, please see: 
https://old.business-humanrights.org/sites/default/files/1_%20Management.pdf</t>
  </si>
  <si>
    <t>Proportion of government spending towards health and education and direct transfers which benefit directly the monetary poor. Government spending measures public expenditures on health and education services. Direct transfers refer to cash transfers and near-cash transfers. The definition of the monetary poor follows national standards, with poverty levels determined by national definition of income or consumption poverty (consistent with SDG 1.2.1).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https://unstats.un.org/sdgs/metadata/files/Metadata-01-0b-01.pdf</t>
  </si>
  <si>
    <t>The Global Health Expenditure Database (GHED) provides comparable data on health expenditure for 192 countries over the past 20 years. Health spending indicators are key guides for monitoring resource, provision of transparency and supporting the accountability of health fynansing systems. The present time series, from 2000 to 2019, up to the COVID-19 pandemic period, provide a basis for assessing future changes in health systems. They also support the goal of Universal Health Coverage (UHC) by helping monitor the availability of resources for health. 
Data reported against this indicator can be retrieved from the official Global Health Expenditure Database (WHO). Please check  https://apps.who.int/nha/database for more information</t>
  </si>
  <si>
    <t>The indicator is based on the Measuring Progress in Conflict Environments (MPICE) Framework. It focuses on the level of availability of essential services (e.g., water, sewage, telephone, trash removal, public transportation). Please define the relevant essential services to be monitored.</t>
  </si>
  <si>
    <t>Disaggregated by sex, age group, population group, migration status. Please specify in the indicator how "young people" are defined in the given country (what definition will be followed for reporting).</t>
  </si>
  <si>
    <t>The UHRI provides easy access to country-specific human rights information emanating from international human rights mechanisms in the United Nations system: the Treaty Bodies, the Special Procedures and the Universal Periodic Review (UPR).</t>
  </si>
  <si>
    <t>Disaggregated by sex, age, population group, disability status, and location - urban/peri-urban/rural</t>
  </si>
  <si>
    <t>For more information, please check whether an independent oversight body with a security sector mandate exists in the country. It may also be interesting to examine what measures are at the disposal of this independent body (i.e. legal action, recommendations, etc.).</t>
  </si>
  <si>
    <t>The Bertelsmann Transformation Index (BTI) analyses and evaluates the quality of democracy, a market economy and political management in 129 developing and transition countries. It measures successes and setbacks on the path toward a democracy based on the rule of law and a socially responsible market economy. The BTI Status Index ranks countries according to their quality of democracy and market economy as of January 31, 2015.  
The state of political transformation is measured in terms of five criteria (Stateness, Political participation; Rule of Law; Stability of democratic institutions; Political and social integration), which in turn are derived from assessments made in response to 18 questions. Political participation is measured by the normative statement: "The populace decides who rules and it has other political freedoms."
Thresholds determine five categories:
Excellent (8.50 – 10.00); Sound (6.50 – 8.49); Fair (4.50 – 6.49); Flawed (2.50 – 4.49); Poor (1.00 – 2.49)
More detail on the concepts used can be found here https://bti-project.org/en/?&amp;cb=00000</t>
  </si>
  <si>
    <t>Most barometer surveys will include questions assessing the level of trust in political institutions. For example, the Afrobarometer asks:
- How much do you trust each of the following…? President/Parliament/Courts
- Overall, how satisfied are you with the way democracy works in [x]?
Similarly, the Asian Barometer asks: 
“I am going to name a number of institutions. For each one, please tell me how much trust do you have in them? Is it a great deal of trust, quite a lot of trust, not very much trust not very much trust, or none at all?”
Please pay attention to the periodicity of surveys and publication of results.</t>
  </si>
  <si>
    <t>This indicator measures the number of fraud claims investigated by competent authorities such as the national Election Commission. It can be different from the number of fraud claims filed with the Election Commission. Therefore, this indicator also provides information on the capacity of the Election Commission to investigate fraud claims.</t>
  </si>
  <si>
    <t>UN Rule of Law indicator 49: whether and to what extent indigent defendants receive free legal assistance (both legal advice and legal representation for people without financial means, particularly women) at all stages of criminal and/or civil proceedings against them.
Survey question: How often do indigent people accused of serious crimes actually receive free legal assistance at all stages of proceedings against them?
Rating: Average score of all relevant experts on a four-point scale corresponding to the following four response categories: very often (4); often (3); rarely (2); never (1).
Dynamic: Direction and level of change in average score over time.
NOTE - Applicable for all UN Rule of Law Indicators: these are indicators proposed by the UN for projects/ programmes working in the justice sector; the relevant data collection is carried out by the projects/programmes themselves, based on different data collection methods: public survey, expert survey, document review, or administrative and field data. Thus, it is up to the project/programme to design the appropriate data collection mechanism to gather data on the indicator of interest.</t>
  </si>
  <si>
    <t>The project should implement public opinion surveys with separate questions on each of the security sector institutions in the country.</t>
  </si>
  <si>
    <t>Disaggregated by sex, age, population group, disability status. Public perception of the public prosecution: Whether the public believes that prosecution decisions are made in a fair, efficient and effective manner.
Question: “Do you agree that the public believes that prosecution decisions are made in a fair, efficient and effective manner?”
Rating: Average score of all relevant experts on a four-point scale corresponding to the following four response categories: fully agree (4); partly agree (3); disagree (2); strongly disagree (1).
Dynamic: Direction and level of change in average score over time.</t>
  </si>
  <si>
    <t>Peacebuilding and Statebuilding Indicator 3.5 assesses the effectiveness of the criminal justice spectrum, i.e. how well police investigates crimes, collects evidence, assemble case files etc. It could also focus on gender-based violence only (agreed UN indicator to measure the implementation of UN Resolution 1325: "% of cases of Sexual and gender-based violence referred, investigated and sentenced").
For more information, please see https://www.pbsbdialogue.org/en/ for additional information.</t>
  </si>
  <si>
    <t>This is an adaptation of the SDG Indicator 16.7.1.  Security forces should not exclude or discriminate against any particular group. Women should have equal opportunities and be empowered within the security forces (EU Joint communication 2016). The Action should compare the percentage of men and women who are employed in the public security sector institutions - with the percentage of men and women employed in the public sector in general. The indicator measures the percentage point difference between these two rates and disaggregation by sex is mandatory.</t>
  </si>
  <si>
    <t>Please use this indicator only to measure the general situation of the legal aid system in the country, rather than the outputs of the EU-funded project (which is monitored at output level). Please add additional criteria of disaggregation if other factors represent a disadvantage in the local context (i.e. ethnic origin, religion). Public data (statistics) on access to justice for vulnerable/marginalized groups may not be collected by the government/courts so the project should be strongly encouraged from the inception phase to report on available data and plans for filling any gaps.</t>
  </si>
  <si>
    <t>Disaggregated by sex, age group, population group, disability status, rural/urban</t>
  </si>
  <si>
    <t>The World Bank's Country Political and Institutional Assessment includes an annual 'gender equality rating'. The rating is from 1 (low) to 6 (high). This assessment examines  the extent to which the country has installed institutions and programs to enforce laws and policies that promote equal access for men and women in education, health, the economy, and protection under law. The assessment focuses on elements which are under the country's control, rather than higher level results (such as economic growth rates) that are influenced by events beyond the country's control.</t>
  </si>
  <si>
    <t>Based on the Measuring Progress in Conflict Environments (MPICE) Framework.</t>
  </si>
  <si>
    <t>Disaggregated by sex, age, population group, disability status, and location - urban/peri-urban/rural. Based on the Measuring Progress in Conflict Environments (MPICE) Framework.</t>
  </si>
  <si>
    <t>Disaggregated by sex, age, population group, and location - urban/peri-urban/rural</t>
  </si>
  <si>
    <t>The OECD characterises fragility as the combination of exposure to risk and insufficient coping capacity of the state, system and/or communities to manage, absorb or mitigate those risks. Fragility can lead to negative outcomes including violence, the breakdown of institutions, displacement, humanitarian crises or other emergencies. 
The approach is based on the five dimensions deemed most relevant for measuring and identifying fragility: economic, environmental, political, security and societal. Each dimension is evaluated according to a number of indicators that measure the most important facets of risks and coping capacities relevant to fragility. The overall value or disaggregated values for one of the dimensions can be looked at, depending on needs. 
The economic dimension aims to capture the vulnerability to risks stemming from the weaknesses in economic foundations and human capital including macroeconomic shocks, unequal growth, high youth unemployment, etc. Countries are assessed using a scale of 1 (severe fragility) to 5 (minor fragility). 
Please see the OECD States of Fragility report for additional information and links to country data: www.oecd.org/dac/conflict-fragility-resilience/listofstateoffragilityreports.htm.</t>
  </si>
  <si>
    <t>Specifying a particular reform stream or measure would make this indicator easier to monitor.</t>
  </si>
  <si>
    <t>Indicator Definition: Climate-Smart Agriculture (CSA) is an approach that helps to guide actions needed to transform and reorient agricultural systems to effectively support development and ensure food security in a changing climate. CSA is not a set of practices that can be universally applied, but rather an approach that involves different elements embedded in local contexts. CSA relates to actions both on-farm and beyond the farm, and incorporates technologies, policies, institutions and investment. 
Different elements of climate-smart agricultural systems include:  Management of farms, crops, livestock, aquaculture and capture fisheries to balance near-term food security and livelihoods needs with priorities for adaptation and mitigation. Ecosystem and landscape management to conserve ecosystem services that are important for food security, agricultural development, adaptation and mitigation. Services for farmers and land managers to enable better management of climate risks/impacts and mitigation actions. Changes in the wider food system including demand-side measures and value chain interventions that enhance the benefits of CSA. (Source: FAO http://www.fao.org/climate-smart-agriculture/on-the-ground/en). According to FAO, Conservation Agriculture (CA) is an approach to managing agro-ecosystems for improved and sustained productivity, increased profits and food security while preserving and enhancing the resource base and the environment. CA is characterized by three linked principles, namely:
1) Continuous minimum mechanical soil disturbance
2) Permanent organic soil cover
3) Diversification of crop species grown in sequences and/or associations.  
This indicator measures the number and proportion of  small scale farmers practicing different forms of sustainable agriculture.
Method of Computation: {Number of small scale farmers adopting CSA / Total number of small scale farmers} x 100.</t>
  </si>
  <si>
    <t>Percentage of women and men who have decision-making powers to decide on land use. The rights to make decisions on how the land should be used including deciding what crops should be planted, and to benefit financially from the sale of the crops falls under control rights to land. Other rights to land include:
- Use right: the right to use the land for grazing, growing subsistence crops, gathering minor forestry products, etc.;
- Transfer rights: the right to sell or mortgage the land, to convey the land to others through intra-community reallocations or to heirs, and to reallocate use and control right.
Method of Computation: {Number of (women and men separately) who participate in decisions about land use / Total number of population} x 100.</t>
  </si>
  <si>
    <t>A climate change and/or disaster risk reduction (DRR) strategy refers to the following:
- A specific national or municipal level climate-relevant strategy such as a Low Emissions Development Strategy (LEDS), a National Adaption Programme of Action (NAPA), a National Adaptation Plan (NAP), a DRR Strategy or Joint climate change adaptation and DRR National Action Plan (JNAP), Nationally Determined Contributions (NDC), or Nationally Appropriate Mitigation Actions (NAMA). It can also include a national and a municipal policy or strategy specifically focused on climate change and DRR.
- Strategies for mainstreaming ecosystem based approaches to adaptation and disaster risk reduction (EbA and EcoDRR) into National Biodiversity Strategic Action Plans, National Wetland Management Plans and the Natural Heritage Management Plans, as well as National Action Plans to combat desertification through EbA and Eco-DRR field measures that prevent and reduce land degradation as a means of reducing drought risks to vulnerable communities.
- Proof of support towards any other process of mainstreaming climate change and/or DRR considerations into national or municipal development plans and strategies or sector policies in areas such as energy, infrastructure, education, health, agriculture, land use planning, ecosystems and forest management.</t>
  </si>
  <si>
    <t>Please specify the type of cases in question.</t>
  </si>
  <si>
    <t>Disaggregated by sex and location - urban/peri-urban/rural. Indicator taken from the 2018 Manual of Indicators for the Instrument contributing to Stability and Peace (IcSP).</t>
  </si>
  <si>
    <t>Disaggregated by sex and age. The indicator is calculated as the number of people directly benefiting from a respective intervention. Only the unique number of persons should be counted over time, and across interventions. In the case of landmine clearance, it may be necessary to calculate the number of persons based on the surface that has been cleared. This may be calculated by using population density figures, preferably of the region in question multiplied by the area of land cleared.</t>
  </si>
  <si>
    <t>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</si>
  <si>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</si>
  <si>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This can include civil society organizations, media, religious/community leaders or other relevant actors - please specify the key actors in the local context.</t>
  </si>
  <si>
    <t>Taken from the Manual of Indicators for the Instrument contributing to Stability and Peace" (IcSP) , 2018.</t>
  </si>
  <si>
    <t>National DRR strategies in line with the Sendai Framework for Disaster Risk Reduction 2015-2030: national  disaster  risk  reduction  strategies  and  plans,  across  different  timescales  with  targets, indicators  and  time  frames,  aimed  at  preventing the  creation  of  risk,  the  reduction  of  existing  risk and the strengthening of economic, social, heal the and environmental resilience (Sendai Framework, para  27(b)). In  the  Sendai  Framework,  link  with  DRR  and  climate  change  adaptation  is  strongly advocated.
Note: the DRR strategies need to be based on risk information and assessments.</t>
  </si>
  <si>
    <t>Please specify in the indicator whether the EU funded intervention will target host or resident communities - and displaced persons or returnees (or a mix of these groups).</t>
  </si>
  <si>
    <t>Please specify as much as possible about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</si>
  <si>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Household surveys conducted and budgeted by the EU-funded intervention</t>
  </si>
  <si>
    <t>This indicator measures whether an emergency food stock management system has been established and working. It is appropriate at output level if the EU-funded intervention directly supports the design of such a system.</t>
  </si>
  <si>
    <t>The Food Security Early Warning System is a multitier system that fuses satellite climate data (rainfall anomaly, and vegetation health index), crowdsourced food price data and household survey data to provide integrated visualisations of the extent of drought affected areas, impacts on market structure and pricing, and coping strategies and resilience of affected populations. This indicator measures whether food security early warning systems has been established.</t>
  </si>
  <si>
    <t>The United Nations defines sustainable land management (SLM) as the use of land resources, including soils, water, animals and plants, for the production of goods to meet changing human needs, while simultaneously ensuring the long-term productive potential of these resources and the maintenance of their environmental functions. This indicator measures how many people have been trained in sustainable land and water management practices.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</si>
  <si>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the training topics and target institutions in the local context.</t>
  </si>
  <si>
    <t>Please specify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</si>
  <si>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Disaggregated by sex.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</si>
  <si>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Can be undertaken both in MS and in conflict-related settings, where the EU is operating. Indicator taken from EU Action Plan on Women, Peace and Security 2019-2024, indicator 1.6. under Objective 1 - Participation.</t>
  </si>
  <si>
    <t>Disaggregated by sex, age, occupation and persons with disabilities. SDG indicator 8.5.1. For additional information on this indicator, please see the meta-data at https://unstats.un.org/sdgs/metadata/files/Metadata-08-05-01.pdf</t>
  </si>
  <si>
    <t>Disaggregated by sex, population group, disability status, age</t>
  </si>
  <si>
    <t>Annual not cumulative</t>
  </si>
  <si>
    <t>Please establish a regular interval for conducting a survey of business development services beneficiaries, to see how many business will be created after EU-funded support is provided</t>
  </si>
  <si>
    <t>Please count individual participants and eliminate any double counting of beneficiaries.</t>
  </si>
  <si>
    <t>Disaggregated by size and economic sector. Please include an explanation of the specific contributions made by the EU-funded intervention and a link or reference to supporting documents</t>
  </si>
  <si>
    <t>Please specify the required level of disaggregation in the local context (i.e. sex or gender, disability status, migration status, etc.). Please include an explanation of the specific contributions made by the EU-funded intervention and a link or reference to supporting documents.</t>
  </si>
  <si>
    <t>Disaggregated by sex, disability status and type of social partner (government, workers, employers). Please count individual participants and eliminate any double counting of beneficiaries.</t>
  </si>
  <si>
    <t>Disaggregated by sex, disability status. Please count individual participants and eliminate any double counting of beneficiaries.</t>
  </si>
  <si>
    <t>EFSD indicator 1.1. Total length of urban transport lanes, including bus lane, tramline, or metro tracks built or upgraded. Upgrading includes all activities to restore degraded transport lanes to its originally intended design capacity (repair or rehabilitation) and/or to improve on its design capacity (e.g. by widening bus lanes). Upgrading of road signage only does not count.</t>
  </si>
  <si>
    <t>The precise definition of the indicator is the Proportion of domestic budgetary central government expenditure funded by taxes. Budgetary central government, described in GFSM 2014 (paragraph 2.81) is an institutional unit of the general government sector particularly important in terms of size and power, particularly the power to exercise control over many other units and entities. The budgetary central government is often a single unit of the central government that encompasses the fundamental activities of the national executive, legislative, and judiciary powers. This  component of general government is usually covered by the main (or general) budget. The budgetary central government’s revenue (and expense) are normally regulated and controlled by a ministry of finance, or its functional equivalent, by means of a budget approved by the legislature. Most of the ministries, departments, agencies, boards, commissions, judicial authorities, legislative bodies, and other entities that make up the budgetary central government are not separate institutional units. This is because they generally do not have the authority to own assets, incur liabilities, or engage in transactions in their own right (see GFSM 2014 paragraph 2.42). including references to standards and classifications, preferably relying on international agreed definitions. The indicator definition should be unambiguous and expressed in universally applicable terms. It must clearly express the unit of measurement (proportion, dollars, number of people,
etc.).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https://unstats.un.org/sdgs/metadata/files/Metadata-17-01-02.pdf</t>
  </si>
  <si>
    <t>Disaggregated by donor and by recipient country</t>
  </si>
  <si>
    <t>SDG 5.2.1. https://unstats.un.org/sdgs/indicators/database
Custodian(s):  UNICEF, UN Women, UNFPA, WHO, UNODC
This is a Tier II indicator (as of May 2021). Please check data availability for your country of interest.
Note: Due to constraints related to feasibility, this indicator currently globally reports only on the percentage of ever-partnered women and girls aged 15 to 49 who have experienced physical and/or sexual partner violence.
For more information on the methodology, refer to the SDG Indicators Metadata repository https://unstats.un.org/sdgs/metadata/</t>
  </si>
  <si>
    <t>This indicator intends to measure the proportion of women and girls who feel less or no fear of different forms of gender-based violence, and experience increased safety in private and public spaces, including on transports.
F or more  information, please  refer to the III EU Gender Action Plan  (GAP III) methodological note.  (hyperlink to be inserted, once available).</t>
  </si>
  <si>
    <t>Disaggregated at least by sex , This indicator intends to measure the proportion of gender-based violence cases that, after been reported to the police, have been effectively brought to the court and perpetrators have been held accountable.
For more information, please refer to the  III  EU Gender Action Plan methodological note</t>
  </si>
  <si>
    <t>This indicator is intended to measure whether, how and to what extent the capacities of partner country institutions have increased in preventing and responding to gender-based violence (GBV) and avoiding re-victimisation of victims and survivors. 
For more information, please refer to the III  EU Gender Action Plan methodological note.</t>
  </si>
  <si>
    <t>This indicator intends to measure to what extent comprehensive sexuality education is part of the public education curricula in partner countries.
For more information, please refer to the III  EU Gender Action Plan methodological note</t>
  </si>
  <si>
    <t>Disaggregated at least by sex. This indicator intends to measure how many women and men, in all their diversity, victims/survivors of human trafficking have access to support services for socio-economic integration and psycho-social support through the EU intervention.
For more information, please refer to the III EU Gender Action Plan  (GAP III) methodological note.</t>
  </si>
  <si>
    <t>This indicator intends to measure the level of effectiveness of EU supported measures in preventing sexual and gender-based violence and providing services to survivors in situations of fragility and conflict. The list of fragile and conflict-affected situations is released annually by the World Bank Group . This can include, for instance, prevention measures that promote changes in the social and cultural patterns of behaviour of women and men;  combating gender-based violence measures aimed at enacting laws and policies, providing financial support for protection and response initiatives, implementing lobbying, advocacy and awareness raising campaigns and interventions, information and communication; provision of services to survivors, e.g., health care, psychological and social support, security and legal advice and redressing mechanisms.   For more information, please refer to the III EU Gender Action Plan  (GAP III) methodological note.</t>
  </si>
  <si>
    <t>This indicator intends to measure the capacity of local counterparts such as security and justice institutions, social care and healthcare institutions, among others to take measures to prevent and combat sexual and gender-based violence. This can include, for instance, improving women’s access to justice; providing comprehensive services for victims/survivors; or an emergency intersectoral response in fragile contexts and humanitarian crisis situations.  For more information, please refer to the III EU Gender Action Plan (GAP III) methodological note.</t>
  </si>
  <si>
    <t>This indicator intends to measure to what extent EU interventions contribute to mitigate systematically the risk of the different forms of sexual and gender-based violence in its humanitarian aid operations. For more information, please refer to the III EU Gender Action Plan  (GAP III) methodological note.</t>
  </si>
  <si>
    <t>This indicator intends to measure the ability of producers of official statistics in the partner country to collect data annually on the prevalence and incidences of gender-based violence and harmful practices that are at least disaggregated by sex and comparable at the global level, in line with the international standards. For more information, please refer to the III EU Gender Action Plan  (GAP III) methodological note.</t>
  </si>
  <si>
    <t>This indicator intends to measure if and how key actors coordinate among themselves data collection on prevalence and incidence of gender-based violence and to what extent.This data can be,  for instance, collected from police and justice services, shelters/one-stop centres, legal aid and health-care services, psychosocial counseling and mental health care and support services, a 24-hour hotline, and online services, among others For more information, please refer to the III EU Gender Action Plan  (GAP III) methodological note.</t>
  </si>
  <si>
    <t>This indicator intends to measure if, how and when national and local authorities (at municipal, regional or departmental level) systematically collect, analyse and publish data and reports on the prevalence and incidence of gender-based violence. For more information, please refer to the III EU Gender Action Plan  (GAP III) methodological note.</t>
  </si>
  <si>
    <t>This indicator intends to measure how many actions (such as quota systems or other similar measures) have been taken by the partner country government to eliminate discriminatory practices and promote a gender-balanced representation in executive, legislative, judicial and public administrative decision-making bodies at regional, national and local level.  
For more information, please refer to the III EU Gender Action Plan  (GAP III) methodological note.</t>
  </si>
  <si>
    <t>This indicator intends to measure if the different impact of legislation (i.e., on family, divorce, custody of children, inheritance, employment, pay, social security, ownership of assets, land, etc.) on women and men has been assessed and to what extent gender-discriminatory clauses have been removed.  
For more information, please refer to the III EU Gender Action Plan  (GAP III) methodological note.</t>
  </si>
  <si>
    <t>This indicator intends to measure how many new or revised laws and policies adopted by regional, national and local government bodies have incorporated the recommendations made by women’s rights organisations. This include in conflict affected contexts. 
For more  information, please refer to the III EU Gender Action Plan  (GAP III) methodological note</t>
  </si>
  <si>
    <t>This indicator intends to measure to what extent discriminatory social norms and gender stereotypes about women’s and girls’ participation and leadership are challenged by local and national media. This can include, for instance, ensuring visibility of women from minority groups that face discrimination, communicating women’s and girls’ experiences, views, activism and resistance in politics; promoting gender-transformative content; challenging traditional social and cultural norms and attitudes, etc … 
For more information, please refer to the III EU Gender Action Plan  (GAP III) methodological note.</t>
  </si>
  <si>
    <t>This indicator intends to measure to what extent the roles of women and girls as equal contributors to the society are visible and portrayed in the media, literature, cultural and sports arenas. 
For more information, please refer to the III EU Gender Action Plan  (GAP III) methodological note.</t>
  </si>
  <si>
    <t>This indicator intends to measure to what extent to what extent  initiatives to challenge and change social norms and discriminatory gender stereotypes are promoted by  local and national leaders and influencers, including traditional, religious and community leaders.  This can include, for instance, enacting laws that can contribute to change mind-sets in the medium-long term; implementing community-based interventions and trainings for men and boys to advocate for alternative masculinities; encouraging women and girls to enter into traditionally male-dominated fields of education and professions, etc… 
For more information, please  refer to the III EU Gender Action Plan  (GAP III) methodological note.</t>
  </si>
  <si>
    <t>This indicator intends to measure if reliable up-to-date data are available on women in politics and public life at regional, national and local levels.
For more information, please refer to the III EU Gender Action Plan (GAP III) methodological note</t>
  </si>
  <si>
    <t>This indicator intends to measure if there are available and reliable up-to-date data on women in politics and on the violence (including online violence) and abuse faced by women in politics and public life at regional, national and local levels. 
For more information, please refer to the III EU Gender Action Plan  (GAP III) methodological note.</t>
  </si>
  <si>
    <t>This indicator measures progress of partner countries in enhancing gender equality and decent work, particularly: 
- The progress in closing the gender gap in labour force participation. 
- The progress in closing the gender gap in sectors where women are traditionally less represented and in female-dominated sectors.  
- The promotion and achievement of fair, safe and just working conditions for women (i.e., fundamental labour rights and entitlements in supply chains where women tend to be overrepresented; closing the gender pay gap). 
- The progressive elimination of labour market segregation, horizontal and vertical, not only by increasing the representation of women in traditionally male-dominated sectors but also by encouraging men to enter female-dominated occupations.  
- The reduction of the disproportionate burden placed on women for unpaid care and domestic work (i.e., investment in childcare, elder care and long-term care services).  
- The country’s commitment and engagement to eliminate violence and harassment in the world of work. 
 For more  information, please  refer to  the III EU Gender Action Plan  (GAP III) methodological note.  (hyperlink to be inserted, once available)</t>
  </si>
  <si>
    <t>World Bank Logistics Performance Index - infrastructure measures the quality of trade and transport infrastructure (e.g. ports, railways, roads, ICT, etc.). The index is scored between 1 (very low) to 5 (very high) and is used as a basis for global country ranking. Alternatively, the index score can be used as a measurement unit. For more information please see:  https://lpi.worldbank.org/international</t>
  </si>
  <si>
    <t>World Economy Forum - Global Competitiveness Index measures national competitiveness, defined as the set of institutions, policies and factors that determine. 
For more information, please check World Economic Forum - Global Competitiveness Index https://www.weforum.org/reports/the-global-competitiveness-report-2020</t>
  </si>
  <si>
    <t>World Bank indicator - The informal sector in an economy may be a source of unfair competition to registered, formal firms and also deprive governments of potential tax revenue and diminish a government's capacity for regulatory oversight. If planning to use the World Bank Enterprise Survey information, please check the availability and frequency of the surveys to assess suitable for monitoring purpose. If planning to commission enterprise survey as part of the EU-funded intervention, given the complexity and costs of such surveys, please consider whether this option is viable (e.g. costs/capacity, etc.) before using this indicator.
For more information please see: 
https://www.enterprisesurveys.org/en/data/exploretopics/informality</t>
  </si>
  <si>
    <t>World Bank indicator: Domestic credit to private sector refers to financial resources provided to the private sector, such as through loans, purchases of nonequity securities, and trade credits and other accounts receivable, that establish a claim for repayment. For some countries these claims include credit to public enterprises.
For more information please see: 
https://datacatalog.worldbank.org/domestic-credit-private-sector-gdp-0</t>
  </si>
  <si>
    <t>World Bank's Ease of Doing Business Ranking from 1 to 190, with 1 being the top ranking.
Alternatively, Ease of Doing Business Distance to Frontier Score, from 0 to 100 (higher the score means closer to the frontier) may be used. The distance to frontier score benchmarks economies with respect to regulatory best practice  It's more meaningful to monitor the score of the topic and/or at sub-national level that is most relevant to the EU-funded intervention rather than looking at overall country score.
Please note that some elements of the Doing Business surveys are largely based on measurements of the regulations rather than firm experience on the ground. So EU-funded interventions should also monitor the realities on the ground through additional enterprise surveys etc.
For more information please see: https://www.doingbusiness.org/</t>
  </si>
  <si>
    <t>A binary (existing/non-existing) is not a very good target. Please qualify what the system should be like for the target/milestones, e.g. developed, tested, piloted, functioning, easy to use, etc.</t>
  </si>
  <si>
    <t>Percentage of Non-Revenue Water (NRW) as a share of drinking water produced (as gross estimate of community piped water service efficiency). High levels of NRW signals the need to investigate the underlying causes.</t>
  </si>
  <si>
    <t>Drinking water-wastewater services energy efficiency gains through energy audits, equipment upgrades, process technology selection and reduction of piped network losses (Supports Paris Accord and carbon reduction ambitions).</t>
  </si>
  <si>
    <t>WIS provides an evidence base for water management in agriculture, industry, business, public institutions, and water operators/utilities. Furthermore, it can be considered a vital component of DRR (Disaster Risk Reduction), including emergency response strategies. WIS can inform evidence-based climate adaptation measures. Initial steps to develop WIS can include installing monitoring stations at existing water supply and wastewater treatment facilities. 
Examples of units of measurements: 
No. Installed monitoring stations 
No. Basins with installed WIS 
No. Cities with installed upstream WIS</t>
  </si>
  <si>
    <t>Creation of economic and vocational prospects in the water domain. A business orientation can be part of the solution for several challenges in the water sector.</t>
  </si>
  <si>
    <t>Plans/strategies on climate action and/or DRR incorporate protection and sustainable management of headwaters, water sources, floodplains, wetlands, and/or groundwater recharge zones – also in transboundary contexts.  
Water management oriented to Nature-based Solutions (NbS) may provide resilience and smart-green type benefits to WEFE stakeholders. (Study Area (river basins and/ or countries and/or cities/local) selected per context and subsidiarity principle.</t>
  </si>
  <si>
    <t>Freedom of the Press provides analytical reports and numerical scores for 199 countries and territories, continuing a process conducted by Freedom House since 1980. Each country and territory is given a total press freedom score from 0 (best) to 100 (worst) on the basis of 23 methodology questions divided into three subcategories. The total score determines the status designation of Free, Partly Free, or Not Free.</t>
  </si>
  <si>
    <t>TC - Non-Tariff Measures - ITC surveys companies in developing countries about the regulatory and procedural obstacles to trade they face at home and abroad. Information on limited number of countries available, please check the regularity of reporting for you country before using this indicator.
For more information please see: 
https://ntmsurvey.intracen.org/ntm-survey-data/country-analysis/</t>
  </si>
  <si>
    <t>Concentration index, also named Herfindahl-Hirschmann Index (Product HHI), is a measure of the degree of product concentration.
The index is valued between 0 and 1, where closer to 1 indicates a country's exports or imports are highly concentrated on a few products.
For more information please see: 
https://unctadstat.unctad.org/wds/TableViewer/summary.aspx</t>
  </si>
  <si>
    <t>The Women’s Empowerment in Agriculture Index (WEAI)  is the first comprehensive and standardized measure to directly measure women’s empowerment and inclusion in the agricultural sector. The WEAI is an innovative tool composed of two sub-indices: one measures women’s empowerment across five domains in agriculture, and the other measures gender parity in empowerment within the household. The tool also measures women’s empowerment relative to men within their households.
For more information, check https://www.ifpri.org/project/weai</t>
  </si>
  <si>
    <t>Nutrients extracted during wastewater treatment (Nitrogen (N)) for reuse in agriculture, as per national standards or if unavailable, international best management practices (BMPs). 
(Supports 'European Green Deal' and circular economy ambitions)</t>
  </si>
  <si>
    <t>Nutrients extracted during wastewater treatment (Phosphorus (P)) for reuse in agriculture, as per national standards or if unavailable, international best management practices (BMPs). 
(Supports 'European Green Deal' and circular economy ambitions)</t>
  </si>
  <si>
    <t>Nutrients extracted during wastewater treatment (Potassium(K)) for reuse in agriculture, as per national standards or if unavailable, international best management practices (BMPs). 
(Supports 'European Green Deal' and circular economy ambitions)</t>
  </si>
  <si>
    <t>EbM is an issue-specific Nature-based Solutions (NbS) using ecosystems for their carbon storage and sequestration services. EbM may include ecosystem protection/conservation/restoration measures to safeguard carbon sequestration/storage services, including GHG inventories of ecosystems, mitigation of GHG emission (CO2, CH4, N2O etc.), land-water protection zones, Payment for Ecosystem Services (PES) schemes (among others).</t>
  </si>
  <si>
    <t>The entities and sources which provide finance (and expertise) for water initiatives ought to be expanded during the 2021-2027 programming period via NDICI-Global Europe. As a result finance should be secured beyond the traditional Development Finance Institutions, and include: Funds-Foundations; Corporations; Commercial Banks; Operators-Contractors. 
Examples of units of measurements: 
mEUR financing from Funds-Foundations 
mEUR financing from Corporations
mEUR financing from Commercial Banks 
mEUR financing from Regional Banks 
mEUR financing from Operators-Contractors</t>
  </si>
  <si>
    <t>Development of (transboundary) Water Management Plans together with all relevant stakeholders to improve overall governance and to affect and monitor annual allocations. This could include strengthened capacities (professional and community members) to design/improve Water Management Plans (including River Basin Management Plans) in ways that balance supply and demand of water resources amongst all stakeholders - also in transboundary contexts. Implementation of IWRM principles and the WEFE Nexus means adoption, approval, and adherence by all water stakeholders of Water Management Plans (including river basins, aquifers, coastal areas), as per the subsidiarity principle. 
Examples of units of measurements:
No. Water Management Plans (including River Basin Management Plans) approved by stakeholders, 
No. Annual Allocation plans implemented 
No. River Basin Organisation established/supported</t>
  </si>
  <si>
    <t>Transboundary Water Cooperation strengthened  through the development/establishment/implementation/support of transboundary agreements, arrangements, management plans, and/or River Basin Organisations (RBO)</t>
  </si>
  <si>
    <t>Development and/or implementation of national water strategies/plans/legislation to improve water governance, based on a participatory multi-stakeholder process that leaves no one behind.</t>
  </si>
  <si>
    <t>Renewable energy production via solar photovoltaics (to take advantage of the large site areas at community drinking water-wastewater services sites and facilities) for use onsite to power the plant or resale to the electric grid.
(Supports 'European Green Deal' and circular economy ambitions).</t>
  </si>
  <si>
    <t>V-Dem distinguishes among 7 high-level principles of democracy: electoral, liberal, participatory, majoritarian, consensual, deliberative and egalitarian, which are then further disaggregated into lower-levels of democracy such as regular elections, direct democracy, gender equality and others. 
V-Dem Democracy Indices and Indicators include macro-level indices that describe features of democracy at various levels (overall, mid-level and lower-level indices), as well as indicators that address very specific features of political systems.</t>
  </si>
  <si>
    <t>The Democracy Index is based on five categories: electoral process and pluralism; civil liberties; the functioning of government; political participation; and political culture. It provides a snapshot of the state of democracy for 165 independent states, which make up the majority of the world’s states (micro-states are excluded). There is both an overall score as well as scores in individual categories. 
Based on their scores on a range of indicators within these categories, each country is then itself categorised as one of four types of regime: “full democracies”; “flawed democracies”; “hybrid regimes”; and “authoritarian regimes”.</t>
  </si>
  <si>
    <t>The Open Budget Index (OBI) assigns each country a score from 0 to 100 based on the simple average of the numerical value of each of the responses to the 109 questions in the questionnaire that assess the public availability of budget information.
The Open Budget Survey is a comprehensive analysis and survey that evaluates whether governments give the public access to budget information and opportunities to participate in the budget process at the national level. The Survey also assesses the capacity and independence of formal oversight institutions.</t>
  </si>
  <si>
    <t>Each country is assigned a rating as follows: open, narrowed, obstructed, repressed or closed. CIVICUS Monitor recognises that ratings alone may offer a crude measure of the state of civic space in any given context, which is why it emphasises the importance of up-to-date, locally-generated analysis to complement the ratings. Nonetheless, a rating system enables useful comparisons to be made across different countries, and also encourages the tracking of a country's overall civic space conditions over time.</t>
  </si>
  <si>
    <t>Question on executive transparency (practice):
To what extent is there transparency in relevant activities of the executive in practice?
Minimum score (1); mid-point (3); maximum (5).</t>
  </si>
  <si>
    <t>Question on executive accountability (practice): To what extent is there effective oversight of executive activities in practice?
Minimum score (1); mid-point (3); maximum (5).</t>
  </si>
  <si>
    <t>The MSI assesses five "objectives" in shaping a "successful" media system:
(1) Legal and social norms protect and promote free speech and access to public information;
(2) Journalism meets professional standards of quality;
(3) Multiple news sources provide citizens with reliable, objective news;
(4) Media are well-managed enterprises, allowing editorial independence;
(5) Supporting institutions function in the professional interests of independent media.</t>
  </si>
  <si>
    <t>TI's National Integrity System evaluates key ‘pillars’ in a country’s governance system, both in terms of their internal corruption risks and their contribution to fighting corruption in society at large. The pillars analysed in a National Integrity System assessment typically include: legislative branch, executive branch, judiciary, public sector, law enforcement, electoral management body, ombudsman, audit inspection, anti-corruption agencies, political parties, media, civil society, business.
As the assessments are quite complex and based on extensive consultations, it is unclear how regularly they are updated.
Question on legislature independence (law): To what extent is the legislature independent and free from subordination to external actors by law? Minimum score (1); mid-point (3); maximum (5).</t>
  </si>
  <si>
    <t>Question on legislature independence (practice): To what extent is the legislature free from subordination to external actors in practice?
Minimum score (1); mid-point (3); maximum (5).</t>
  </si>
  <si>
    <t>Question on legislature transparency (practice): To what extent can the public obtain relevant and timely information on the activities and decision-making processes of the legislature in practice?
Minimum score (1); mid-point (3); maximum (5).</t>
  </si>
  <si>
    <t>Question on legislature accountability (practice): To what extent do the legislature and its members report on and answer for their actions in practice?
Minimum score (1); mid-point (3); maximum (5).</t>
  </si>
  <si>
    <t>Most "barometer" surveys will include questions assessing the level of trust in political institutions. For example, the Afro Barometer asks:
- How much do you trust each of the following…? President/Parliament/Courts and others
- Overall, how satisfied are you with the way democracy works in [x]?
Similarly, the Asian Barometer asks:
“I’m going to name a number of institutions. For each one, please tell me how much trust do you have in them? Is it a great deal of trust, quite a lot of trust, not very much trust not very much trust, or none at all?”
Please pay attention to the periodicity of surveys and publication of results.</t>
  </si>
  <si>
    <t>This is a sub-indicator for the SDG indicator 16.10.02 on the "Number of countries that adopt and implement constitutional, statutory and/or policy guarantees for public access to information". The methodology for this indicator is available at: https://unstats.un.org/sdgs/metadata/?Text=&amp;Goal=16&amp;Target=16.10.</t>
  </si>
  <si>
    <t>Renewable energy production from the gas generated during wastewater treatment and valuation of its sludge byproduct - for reuse onsite to power the plant or resale to the electric grid; (Supports 'European Green Deal' and circular economy ambitions).</t>
  </si>
  <si>
    <t>This indicator intends to measure to what extent a safe and secur environment enables  women's rights organisations, feminist organisations and other CSOs , peacebuilders and women human rights defenders working for gender equality and women’s and girls’ empowerment and rights  to work independently.This includes free from  gender-specific violence, such as verbal and sexual abuse, attacks to bodily integrity, rape, intimidation, death threats and killing. Women working on sexual and reproductive health and rights, indigenous rights and environmental issues are most at risk 
For more information, please refer to the III EU Gender Action Plan  (GAP III) methodological note.</t>
  </si>
  <si>
    <t>This indicator measures how many women’s organisations and networks have increased their capacities to participate in discussions fully, effectively, and meaningfully on ICT policies and design plans to ensure that they are gender-responsive and transformative.   The number includes either single women’s organisations or entire networks. 
For more information, please refer to the III EU Gender Action Plan  (GAP III) methodological note.</t>
  </si>
  <si>
    <t>This indicator intends to measure the partner government’s response to preventing and combating online abuse, violence and bullying (including cyberbullying) in terms of number of actions taken to develop gender-responsive legal / regulatory frameworks. 
For more information, please refer to the III EU Gender Action Plan  (GAP III) methodological note.</t>
  </si>
  <si>
    <t>This indicator intends to measure how many digital start-up enterprises that are led by women are supported by the EU, either financially or through training. 
For more information, please refer to the III EU Gender Action Plan  (GAP III) methodological note.</t>
  </si>
  <si>
    <t>Disaggregated at least by sex. This indicator is intended to measure how many activists and environmental rights defenders actively fight climate change and pursue environmental justice through EU support. 
For more information, please refer to the III EU Gender Action Plan</t>
  </si>
  <si>
    <t>This indicator is intended to monitor how many proposed policies for climate change adaptation and mitigation (including nationally determined contributions), and environment protection strategies and plans (including energy policies/ strategies) are gender-sensitive/responsive, in line with the United Nations Framework Convention on Climate Change Gender Action Plan.
For more information, please refer to the III EU Gender Action Plan (GAP III) methodological note.</t>
  </si>
  <si>
    <t>This indicator is intended to assess if and how proposed policies, strategies, and plans aiming to climate change adaptation and mitigation and environmental protection are based on a consistent gender analysis. A sectoral gender analysis of climate change and environment should assess the potential risks and barriers for gender equality, the needs and demands of women and men, and the gender dimensions of supply availability, accessibility, acceptability and quality. 
For more information, please refer to the III EU Gender Action Plan.</t>
  </si>
  <si>
    <t>This indicator is intended to measure the number of legislative changes that governments should undertake to remove barriers to equal access to property (including land, credit and inheritance rights ). 
For more information, please refer to the III EU Gender Action Plan</t>
  </si>
  <si>
    <t>This indicator intends to measure if and to what extend women and girls are able to participate in opportunities and have control over resources in disaster risk reduction, recovery and reconstruction contexts. 
For more information, please refer to the III EU Gender Action Plan.</t>
  </si>
  <si>
    <t>This indicator intends to measure the number of women that have increased their capacities and resources for sustainable consumption and safe food production, sustainable energy and transport, and clear water sources through EU support.  
For more information, please refer to the III EU Gender Action Plan</t>
  </si>
  <si>
    <t>This indicator intends to measure the number of women and men enterprises receiving credit, micro-credit/financial services. 
For more information, please refer to the III EU Gender Action Plan</t>
  </si>
  <si>
    <t>This indicator intends to measure the percentage of women in managerial positions in the green economy and circular economy, who receive EU support, as compared to men. 
For more information, please refer to the III EU Gender Action Plan</t>
  </si>
  <si>
    <t>It must be disaggregated by urban/rural.
The indicator measures the number of registration centres that were built or otherwise established and opened for service with the support of EU funding.</t>
  </si>
  <si>
    <t>The indicator measures how the legal framework for registration and personal identity documentation was improved, as a result of the support by the intervention. Many countries have multiple registration and documentation frameworks and it is not just the birth certificate that governs access to different public services and types of rights. An improvement would for example be removing any discriminatory provisions based in the legal framework that discriminate in the case of sex, religion or ethnicity.</t>
  </si>
  <si>
    <t>he indicator contributes at the national level to measuring progress on compliance with SDG 16.9: By 2030 provide legal identity for all including free birth registrations. The following definitions based on international law can be applied to types of documentation. See also: Legal Identity in the 2030 UN Agenda for Sustainable Development, Open Society Foundation 2016
Legal identity: “the recognition of a person’s existence before the law, facilitating the realization of specific rights and corresponding duties.”
Legal documentation: documents that are necessary for the enjoyment and exercise of one’s rights. This includes, but is not limited to, passports, personal identification documents, birth certificates and marriage certificates.
Birth registration: “the continuous, permanent and universal recording within the civil registry of the occurrence and characteristics of birth, in accordance with the national legal requirements.”
Statelessness: the status of stateless persons. The international legal definition of a “stateless person” is someone “who is not considered as a national by any State under the operation of its law.”
See OSF Paper for above definitions. The indicator referring to the time required to get the requested legal documentation (birth, death, marriage, divorce etc.) contributes to measuring the overall functionality and efficiency and effectiveness of the centre in terms of equipment and staff available, capacity levels of staff, procedures that apply to issuing each piece of documentation.</t>
  </si>
  <si>
    <t>This indicator measures the number of articles or online media publications with illegal content, especially in relation to terrorism and illegal hate speech that were detected with support from the intervention and effectively removed by the concerned online platforms.</t>
  </si>
  <si>
    <t>This indicator measures whether the media actors supported have the necessary tools to carry out their work. Please add definition of tools (i.e. cameras, recording devices, computers etc.)</t>
  </si>
  <si>
    <t>This indicator measures what the judicial system of a state does to avoid impunity for attacks against journalists. Attacks is understood here in very broad terms and can include verbal or written threats or intimidation, physical violence and violations of the right to life or the right not to be tortured. The indicator contributes to measuring whether there is enabling environment for freedom of expression and the exercise of the journalistic profession in a given country.</t>
  </si>
  <si>
    <t>This indicator measures how many journalists are imprisoned for exercising their profession. The indicator provides additional information on the level of freedom of expression in a given country. Please use with care as the number may go down for reasons other than increased freedom, i.e. if journalists are exiled or if they begin to self-censor out of fear of reprisal.</t>
  </si>
  <si>
    <t>This indicator requires a capacity assessment before and after the intervention.</t>
  </si>
  <si>
    <t>This indicator measures whether the media outlets supported by the intervention have business plans that provide a short and medium-term guarantee for their sustainability, i.e. they have clear projection of income sources and subscribers and a risk management plan regarding possible scenarios of the development of the national media sector in their country of concern, they have innovative ideas to attract funding.</t>
  </si>
  <si>
    <t>The Index is compiled by pooling the responses of experts to a questionnaire devised by the RSF. This qualitative analysis is combined with quantitative data on abuses and acts of violence against journalists during the period evaluated. The criteria evaluated in the questionnaire are pluralism, media independence, media environment and self-censorship, legislative framework, transparency, and the quality of the infrastructure that supports the production of news and information.
Country scores range from 0 to 100 (with 0 being the best possible score and 100 the worst).</t>
  </si>
  <si>
    <t>This indicator is defined as the number of verified cases of killing, enforced disappearance, torture, arbitrary detention, kidnapping and other harmful acts committed against journalists, trade unionists and human rights defenders on an annual basis.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https://unstats.un.org/sdgs/metadata/files/Metadata-16-10-01.pdf</t>
  </si>
  <si>
    <t>Disaggregated by sex and age</t>
  </si>
  <si>
    <t>This indicator provides information on how easy/difficult the access of population to the registration centre is. To assess the “level of access”, different elements can be taken into account:  1. Distance (in kilometres) of the registration centre from rural areas; 2. Availability of public transport to reach the centre; 3. Opening hours; 4. Physical access for persons with disabilities; 5. Number of staff at the centre as opposed to number of persons filing an application for legal documentation (service resources in relation to demand).</t>
  </si>
  <si>
    <t>Legal identity documentation can be birth/death, marriage/divorce, personal identity cards issued etc.
It refers to the completeness and quality of data collected and of their regular updating and whether they are available online or paper records. The quality of data includes disaggregation by sex. Important note: by taking into account gender identity, some countries have introduced the third gender in order to provide an opportunity for persons who do not categorize themselves as either male or female or intersex persons. In some countries, the third gender category in legal documentation is only available to inter-sex persons, while in other countries it is also available to persons with a gender identity different from their sex assigned at birth. Countries that recognize the third gender currently include: Nepal, India, Germany, Austria, Australia and Canada.</t>
  </si>
  <si>
    <t>This indicator measures whether media actors have a reference for self-regulation, such as a Code of Ethics and whether they adhere to the standards they set for themselves. Such standards can include the verification of information, protection of sources, abstention from inciting violence.</t>
  </si>
  <si>
    <t>This indicator measures whether media actors adhere to Code of Ethics.</t>
  </si>
  <si>
    <t>SDG Indicator 4.6.2: The youth literacy rate is defined by the percentage of the population aged 15 to 24 years that can read and write. It is typically measured according to the ability to comprehend a short simple statement on everyday life. Generally, literacy also encompasses numeracy, and measurement may incorporate a simple assessment of arithmetic ability. The literacy rate and number of literates should be distinguished from functional literacy, a more comprehensive measure of literacy assessed on a continuum in which multiple proficiency levels can be determined.</t>
  </si>
  <si>
    <t>​Individuals using the Internet</t>
  </si>
  <si>
    <t>Government Effectiveness Score is one of the World Bank Worldwide Governance Indicators (WGI). It captures perceptions of the quality of public services, the quality of the civil service and the degree of its independence from political pressures, the quality of policy formulation and implementation, and the credibility of the government's commitment to such policies.</t>
  </si>
  <si>
    <t>The ICT Regulatory Tracker is an evidence-based tool to help decision-makers and regulators make sense of the rapid evolution of ICT regulation. The Tracker pinpoints the changes taking place in the ICT regulatory environment. It facilitates benchmarking and the identification of trends in ICT legal and regulatory frameworks.
The Tracker does not measure the quality, the level of implementation or the performance of regulatory frameworks in place, but records their existence and features. It helps track progress and identify gaps in regulatory frameworks, making the case for further regulatory reform towards achieving a vibrant and inclusive ICT sector.</t>
  </si>
  <si>
    <t>The ICT Development Index (IDI) is a composite index that until 2017 combined 11 indicators into one benchmark measure. It is used to monitor and compare developments in information and communication technology (ICT) between countries and over time. The IDI was published annually between 2009 and 2017. The ITU is currently exploring the possibility of resuming the publication of this index using an updated methodology.</t>
  </si>
  <si>
    <t>In September 2021, World Bank Group management decided to discontinue the Doing Business project, and they are currently formulating a new approach to assessing the business and investment climate in economies worldwide: https://www.worldbank.org/en/programs/business-enabling-environment. However, the Doing Business website continues to be publicly available as an archive of knowledge and data. The ease of doing business score benchmarked economies with respect to their proximity to the best performance on each area measured by Doing Business. It captured the gap of each economy from the best performance observed on each of the indicators across all economies in the Doing Business sample since 2005. When compared across years, the ease of doing business score showed how much the business environment for local entrepreneurs in an economy has changed over time. An economy’s ease of doing business score was reflected on a scale from 0 to 100, where 0 represented the lowest and 100 represented the best performance. The difference between an economy’s score in any previous year and its score in relevant year illustrated the extent to which the economy had closed the gap with the best performance over time.</t>
  </si>
  <si>
    <t>The Global Peace Index (GPI) is a quantification of the absence of violence or the fear of violence to assess a nation’s level of peace. It measures a country’s level of Negative Peace using three domains of peacefulness: 1. The extent of Ongoing Domestic and International Conflict, 2. The level of Societal Safety and Security, 3. The degree of Militarisation.</t>
  </si>
  <si>
    <t>Gini index measures the extent to which the distribution of income (or, in some cases, consumption expenditure) among individuals or households within an economy deviates from a perfectly equal distribution. A Lorenz curve plots the cumulative percentages of total income received against the cumulative number of recipients, starting with the poorest individual or household. The Gini index measures the area between the Lorenz curve and a hypothetical line of absolute equality, expressed as a percentage of the maximum area under the line. Thus a Gini index of 0 represents perfect equality, while an index of 100 implies perfect inequality.</t>
  </si>
  <si>
    <t>The indicator is defined as the total count of victims of intentional homicide divided by the total
population, expressed per 100,000 population.
Intentional homicide is defined as the unlawful death inflicted upon a person with the intent to cause
death or serious injury (Source: International Classification of Crime for Statistical Purposes, ICCS 2015);
population refers to total resident population in a given country in a given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https://unstats.un.org/sdgs/metadata/files/Metadata-16-01-01.pdf</t>
  </si>
  <si>
    <t>The growth rate in the welfare aggregate of bottom 40% is computed as the annualized average growth
rate in per capita real consumption or income of the bottom 40% of the income distribution in a country
from household surveys over a roughly 5-year period. The national average growth rate in the welfare
aggregate is computed as the annualized average growth rate in per capita real consumption or income
of the total population in a country from household surveys over a roughly 5-year period.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https://unstats.un.org/sdgs/metadata/files/Metadata-10-01-01.pdf</t>
  </si>
  <si>
    <t>The proportion of the employed population below the international poverty line of US$1.90 per day, also
referred to as the working poverty rate, is defined as the share of employed persons living in households
with per-capita consumption or income that is below the international poverty line of US$1.90
Data reported against SDG indicators can be retrieved from the official UN SDG Database and Statistics https://unstats.un.org/sdgs/unsdg. Users are not expected to encode values for these indicators.
For more information, see the SDG metadata at https://unstats.un.org/sdgs/metadata/</t>
  </si>
  <si>
    <t>Refugees include individuals recognized under the 1951 Convention relating to the Status of Refugees, its 1967 Protocol, the 1969 Organization of African Unity (OAU) Convention Governing the Specific Aspects of Refugee Problems in Africa, the refugee definition contained in the 1984 Cartagena Declaration on Refugees as incorporated into national laws, those recognized in accordance with the UNHCR Statute, individuals granted complementary forms of protection, and those enjoying temporary protection. The refugee population also includes people in refugee-like situations.
People in refugee-like situation refers to a category which is descriptive in nature and includes groups of people who are outside their country or territory of origin and who face protection risks similar to those of refugees, but for whom refugee status has, for practical or other reasons, not been ascertained.
Asylum-seekers are individuals who have sought international protection and whose claims for refugee status have not yet been determined.</t>
  </si>
  <si>
    <t>The literacy rate is defined by the percentage of the population of a given age group that can read and write. The adult literacy rate corresponds to ages 15 and above, the youth literacy rate to ages 15 to 24, and the elderly to ages 65 and above. It is typically measured according to the ability to comprehend a short simple statement on everyday life. Generally, literacy also encompasses numeracy, and measurement may incorporate a simple assessment of arithmetic ability. The literacy rate and number of literates should be distinguished from functional literacy, a more comprehensive measure of literacy assessed on a continium in which multiple proficiency levels can be determined.</t>
  </si>
  <si>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or 4.</t>
  </si>
  <si>
    <t>This indicator seeks to monitor the measures taken by partner countries to protect the rights of women workers – including domestic workers – by:  
- Monitoring the legal framework and law reform and their conformity with international commitments (e.g., ratification and implementation of the Convention on the Elimination of All Forms of Discrimination Against Women, International Labour Organisation  fundamental conventions, Convention 190 on Violence and Harassment in the World of Work and Recommendation 206, and Convention 189 on Domestic Workers) and regional standards and norms on women workers’ rights;  
- Monitoring the implementation of these laws.  
For more information, please refer to the III EU Gender Action Plan (GAP III) methodological note.</t>
  </si>
  <si>
    <t>This indicator measures progress of partner countries in enhancing gender equality and decent work, particularly: 
- The progress in closing the gender gap in labour force participation. 
- The progress in closing the gender gap in sectors where women are traditionally less represented and in female-dominated sectors.  
- The promotion and achievement of fair, safe and just working conditions for women (i.e., fundamental labour rights and entitlements in supply chains where women tend to be overrepresented; closing the gender pay gap). 
- The progressive elimination of labour market segregation, horizontal and vertical, not only by increasing the representation of women in traditionally male-dominated sectors but also by encouraging men to enter female-dominated occupations.  
- The reduction of the disproportionate burden placed on women for unpaid care and domestic work (i.e., investment in childcare, elder care and long-term care services).  
- The country’s commitment and engagement to eliminate violence and harassment in the world of work. 
For more information, please refer to the III EU Gender Action Plan (GAP III) methodological note.</t>
  </si>
  <si>
    <t>This indicator measures the existence and implementation of legislation in partner countries which provides for maternity, paternity and parental leave, by: assessing the effective coverage of legal provisions by reporting the share of the population enjoying the application of the law who actually access paid maternity, paternity and parental leave. 
For more information, please refer to the III EU Gender Action Plan (GAP III) methodological note.</t>
  </si>
  <si>
    <t>This indicator intends to measure the existence and implementation of policies and legislation in partner countries which provide for paid maternity, paternity and parental leave, including in the context of Covid-19 recovery plans. 
For more information, refer to check the III EU Gender Action Plan (GAP III) methodological note.</t>
  </si>
  <si>
    <t>This indicator addresses the need to recognise, reduce and redistribute domestic and care work through investment in care services, social protection systems and sustainable infrastructures. For this purpose, the indicator intends to measure to what extent adopted policies contribute to the recognition, reduction and redistribution of women’s and girls’ disproportionate share of unpaid care and domestic work by promoting work-life balance, the equal sharing of responsibilities between women and men, men’s equitable sharing of responsibilities with respect to care and household work, including as fathers and caregivers, and infrastructure.
For more information, please refer to the III EU Gender Action Plan (GAP III) methodological note.</t>
  </si>
  <si>
    <t>This indicator intends to measure if and how the need to share domestic and care work responsibilities equally at the level of households and families is promoted in partner countries through the EU intervention. 
For more information, please refer to the III EU Gender Action Plan (GAP III) methodological note.</t>
  </si>
  <si>
    <t>This indicator intends to track progress on the legal provisions that countries adopt to promote women’s employment and entrepreneurship, particularly by protecting women’s property rights so as to facilitate their participation in business and the labour market. 
For more information, please refer to the III EU Gender Action Plan (GAP III) methodological note.</t>
  </si>
  <si>
    <t>This indicator intends to monitor how many gender-responsive policies the partner country has approved to enhance the green economy sector  thanks to the EU intervention.  
The following elements contributing to gender-responsive policies in the green economy sector apply:  Mainstreaming gender perspectives in national greening and macroeconomic policies and programmes; Reviewing policies to create an enabling business environment for women (e.g., non-discriminatory land and property rights laws and other anti-discrimination laws);  Incorporating environmental assets and services into national and corporate accounts (green accounting), while at the same time mainstreaming gender into national and relevant sector budgets (gender-responsive budgeting); Providing incentives for the development of women’s green skills and jobs, such as quota systems and targeted investments that help reduce wage gaps and gender-based job segmentation in the green economy; Revising the regulatory and legal framework to remove gender biases (e.g., access to land and property) and include incentives and structures and/or programmes to support the start-up, formalisation and growth of women-owned (green) enterprises; Assessing and monitoring the gender-specific impact of legislation, e.g., consult with communities, in particular women and women’s organisations, about their needs and the impact of green policies and programmes.  
For more information, please refer to the III EU Gender Action Plan (GAP III) methodological note.</t>
  </si>
  <si>
    <t>This indicator intends to measure how many gender-responsive policies the partner country has approved in the circular economy sector.  
The following elements contributing to encouraging gender equality in the development of national and local circular economy strategies1 apply:  Increasing women’s awareness of sustainable consumption and encouraging their participation in leadership and managerial roles; Generating economic opportunities for women in recycling and waste management and helping to tackle the risks of waste picking and manual recycling of products; Steering companies towards production methods based on the circular economy, in particular in women-focused industries such as the fashion industry (i.e., training women in specific technical skills required in remanufacturing).  
For more  information, please refer to the III EU Gender Action Plan (GAP III) methodological note</t>
  </si>
  <si>
    <t>"This indicator intends to measure the percentage of women that have been nominated to senior level positions in the public sector, in particular in the ministries of finance, economic planning, and business development.  
For more information, please refer to the III EU Gender Action Plan  (GAP III) methodological note.</t>
  </si>
  <si>
    <t>E.g. investment boards / fund management teams, corporate boards, CEOs, business associations, chambers of commerce, cooperative boards, professional bodies, etc.. 
This indicator intends to measure the share of women who are nominated in senior level positions in the private sector companies, bodies and representative organisations. 
For more information, please refer to the III EU Gender Action Plan (GAP III) methodological note.</t>
  </si>
  <si>
    <t>This indicator seeks to measure the proportion of female, compared to their male counterparts, who take in vocational education and training/skills programmes as well as other active labour market programmes leading to jobs.   
For more information, please refer to the III EU Gender Action Plan  (GAP III) methodological note.</t>
  </si>
  <si>
    <t>This indicator intends to measure the percentage of women and men in the teaching profession and in the management of educational centres.
For more information, please refer to the III EU Gender Action Plan (GAP III) methodological note.</t>
  </si>
  <si>
    <t>This indicator intends to assess if, how, and to what extent education curricula and learning materials do not contain discriminatory social norms and gender stereotypes.  
For more information, please refer to the III EU Gender Action Plan (GAP III) methodological note.</t>
  </si>
  <si>
    <t>This indicator intends to assess if and how specific measures are put in place to recognise and timely address girls’ and women’s health and protection needs in different contexts that necessitate the adoption of emergency measures, such as humanitarian, vulnerable, fragile, crisis and conflict-affected contexts, as well as in the framework of global crises like the COVID-19 pandemic. 
For more information, please refer to the III EU Gender Action Plan  (GAP III) methodological note.</t>
  </si>
  <si>
    <t>This is intended to measure the progress made by governments in applying their gender policies to the health sector by, e.g.: Systematically analysing and overcoming gender biases and inequalities (i.e., discrimination and violence in access and delivery of services, opportunities for formal health-education, equal representation of women in management and leadership positions in the health system, etc.); Ensuring that women’s needs and priorities are voiced, understood and well addressed; Avoiding reinforcing gender inequalities by ignoring the existing gender relations and power disparities between women and men in the definition of strategic plans; Strengthening health systems by ensuring safe, decent working conditions for female healthcare workers, who make up the majority of the workforce (i.e., preventing sexual harassment and violence, ensuring women have appropriately-designed protective equipment, eliminating the gender pay gap, and adequately remunerating women for care work); Formulating gender-transformative policies and health professional regulations through all levels of health governance by supporting women’s participation in decision-making and changing prevalent negative attitudes about women’s leadership capacities and social roles; Involving women’s organisations and gender experts, from the formulation to the evaluation of health policies; Making use and creating demand for sex-disaggregated and qualitative data (i.e., on women and men’s health standards; roles in and access to the health care sector - both formal and informal - and services; their knowledge, needs and priorities, and preferences with regards to health services; etc). 
For more information, please refer to the III EU Gender Action Plan (GAP III) methodological note.</t>
  </si>
  <si>
    <t>This indicator intends to measure if and how the schools monitor the implementation of students’ human rights to access safe water and sanitation facilities and, particularly, girls’ right to a proper menstrual hygiene management.   
For more information, please refer to the III EU Gender Action Plan (GAP III) methodological note.</t>
  </si>
  <si>
    <t>This indicator intends to measure if and how the partner government has introduced gender-sensitive policies, strategies and programmes to protect and promote areas of sexual and reproductive health and rights such as: a) ending harmful practices, e.g., child marriage and female genital mutilation; b) adolescent SRHR; c) comprehensive sexuality education; d) family planning; e) removal of third parties consent for contraception; f) control of sexually transmitted infections including HIV and AIDS; g) cancer screening. 
For more information, please refer to the III EU Gender Action Plan  (GAP III) methodological note.</t>
  </si>
  <si>
    <t>This indicator intends to measure if and how the partner government implements any gender equality policy, strategy, plan, and similar which includes sexual and reproductive health care and services. 
For more information, please refer to the III EU Gender Action Plan  (GAP III) methodological note.</t>
  </si>
  <si>
    <t>This indicator intends to measure if and how the communities stigmatize women and girls that suffer of problems related to their sexual and reproductive health and rights sphere. 
For more information, please refer to the III EU Gender Action Plan  (GAP III) methodological note.</t>
  </si>
  <si>
    <t>This indicator intends to measure how many men and boys engage in supporting sexual and reproductive health and rights actions either as part of government or civil society. 
For more information, please refer to the III EU Gender Action Plan  (GAP III) methodological note.</t>
  </si>
  <si>
    <t>Disaggregated at least by sex. This indicator is intended to measure the proportion of young women and boys that have received comprehensive sexuality education in or out of school. 
For more information, please refer to the III EU Gender Action Plan  (GAP III) methodological note.</t>
  </si>
  <si>
    <t>This indicator intends to measure how many women, men and adolescent girls and boys have increased access to sexual and reproductive health care and services. 
For more information, please refer to the III EU Gender Action Plan  (GAP III) methodological note.</t>
  </si>
  <si>
    <t>This indicator is intended to measure the progress made by governments, in terms of implementation and allocation of resources, on enhancing gender equality in education at all levels. 
For more information, please refer to the III EU Gender Action Plan (GAP III) methodological note.</t>
  </si>
  <si>
    <t>This indicator intends to measure the progress achieved by the partner government in implementing a policy promoting gender-sensitive and inclusive teacher education and teaching practices in the classroom. 
For more information, please refer to the III EU Gender Action Plan (GAP III) methodological note</t>
  </si>
  <si>
    <t>This indicator intends to measure the progress done by governments to provide a supportive environment for pregnant girls to stay in or to return to school (including also the progress made to provide counselling and support, access to sexual and reproductive health services, etc., to reduce the risk of early marriage/early pregnancy) . 
For more information, please refer to the III EU Gender Action Plan  (GAP III) methodological note.</t>
  </si>
  <si>
    <t>This indicator intends to measure the progress done by the government on the implementation of infrastructure policies’ addressed to support girls’ school attendance by ensuring, for instance, safe schools close to where children live or affordable school transport. 
For more information, please refer to the III EU Gender Action Plan (GAP III) methodological note.</t>
  </si>
  <si>
    <t>This indicator intends to assess if and how the school system is able to respond on reported cases of school related gender-based violence in a child-friendly, accessible and accountable manner. 
For more information, please refer to the III EU Gender Action Plan  (GAP III) methodological note.</t>
  </si>
  <si>
    <t>This indicator intends to measure how policies and measures fostered by the government have ameliorated the access of girls and women to inclusive and quality education, including STEM fields and quality digital education and training. 
For more information, please refer to the III EU Gender Action Plan (GAP III) methodological note.</t>
  </si>
  <si>
    <t>As of October 2021, SDG indicator 5.2.2 is a Tier II indicator - please check data availability for your country of interest before selecting this indicator. If SDG data is not publicly available, baseline and endline surveys would need to be conducted and budgeted by the EU-funded intervention.
According to the UN Declaration on the Elimination of Violence against Women (1993), Violence against Women is “Any act of gender-based violence that results in, or is likely to result in, physical, Sexual or psychological harm or suffering to women, including threats of such acts, coercion or arbitrary deprivation of liberty, whether occurring in public or in private life. Violence against women shall be understood to encompass, but not be limited to, the following: Physical, Sexual and psychological violence occurring in the family […]”. See here for full definition: http://www.un.org/documents/ga/res/48/a48r104.htm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https://unstats.un.org/sdgs/metadata/files/Metadata-05-02-02.pdf</t>
  </si>
  <si>
    <t>Disaggregated by sex, age and form of exploitation. SDG indicator 16.2.2 (Tier I). The indicator will be calculated as the ratio between the sum of detected and undetected victims of trafficking and the population resident in the country, multiplied by 100,000.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https://unstats.un.org/sdgs/metadata/files/Metadata-16-02-02.pdf</t>
  </si>
  <si>
    <t>Sustainable Development Goal (SDG) Indicator 5.6.2 seeks to measure the extent to which countries have national laws and regulations that guarantee full and equal access to women and men aged 15 years and older to sexual and reproductive health care, information and education. Last updated: March 2021. The indicator is a percentage (%) scale of 0 to 100 (national laws and regulations exist to guarantee full and equal access), indicating a country’s status and progress in the existence of such national laws and regulations. Indicator 5.6.2 measures only the existence of laws and regulations; it does not measure their implementation. 
Data reported against SDG indicators can be retrieved from the official UN SDG Database and Statistics https://unstats.un.org/sdgs/unsdg. Users are not expected to encode values for these indicators.
For more information, check the SDG metada https://unstats.un.org/sdgs/metadata/files/Metadata-05-06-02.pdf</t>
  </si>
  <si>
    <t>As of October 2021, SDG indicator 5.6.1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https://unstats.un.org/sdgs/metadata/files/Metada-05-06-02.pdf</t>
  </si>
  <si>
    <t>The indicator measures the level of national compliance with fundamental rights at work (freedom of association and collective bargaining, FACB) for all ILO member states based on six international ILO supervisory body textual sources and also on national legislation. It is based on the coding of textual sources against a list of evaluation criteria and then converting the coding into indicators.</t>
  </si>
  <si>
    <t>Disaggregated by sex, age and location. This indicator is defined as the proportion of time spent in a day on unpaid domestic and care work by men and women. Unpaid domestic and care work refers to activities related to the provision of services for own final use by household members, or by family members living in other households. These activities are listed in ICATUS 2016 under the major divisions “3. Unpaid domestic services for household and family members” and “4. Unpaid caregiving services for household and family members”.
As of October 2021, SDG indicator 5.4.1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https://unstats.un.org/sdgs/metadata/files/Metadata-05-04-01.pdf</t>
  </si>
  <si>
    <t>Disaggregated by sex, distinguishing children, unemployed persons, older persons, persons with disabilities, pregnant women, newborns, work-injury victims and the poor and the vulnerable. As of October 2021, SDG indicator 1.3.1 is a Tier II indicator - please check data availability for your country of interest before selecting this indicator. If SDG data is not publicly available, baseline and endline surveys would need to be conducted and budgeted by the EU-funded intervention.
This aggregate indicator reflects the percentage of the population covered by social protection floors/systems disaggregated by sex, and distinguishing children, unemployed, old age, people with disabilities, pregnant women/new-borns, work injury victims, poor and vulnerable It also reflects the main components of social protection: child and maternity benefits, support for persons without a job, persons with disabilities, victims of work injuries and older persons. It is calculated as the proportion of the total population receiving cash benefits under at least one of the contingencies (contributory or non-contributory benefit) or actively contributing to at least one social security scheme. Calculations include separate indicators in order to distinguish effective coverage for children, unemployed persons, older persons and persons with disabilities, mothers with newborns, workers protected in case of work injury, and the poor and the vulnerable. 
Data reported against SDG indicators can be retrieved from the official UN SDG Database and Statistics https://unstats.un.org/sdgs/unsdg. Users are not expected to encode values for these indicators.
For methodology, see SDG metadata repository at https://unstats.un.org/sdgs/metadata/</t>
  </si>
  <si>
    <t>The proportion of youth and adults with information and communications technology (ICT) skills, by type of skill as defined as the percentage of individuals that have undertaken certain ICT-related activities in the last 3 months. The indicator is expressed as a percentage.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https://unstats.un.org/sdgs/metadata/files/Metadata-04-04-01.pdf</t>
  </si>
  <si>
    <t>As of October 2021, SDG indicator 5.c.1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https://unstats.un.org/sdgs/metadata/files/Metadata-05-0c-01.pdf</t>
  </si>
  <si>
    <t>As of October 2021, SDG indicator 5.1.1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https://unstats.un.org/sdgs/metadata/files/Metadata-05-01-01.pdf</t>
  </si>
  <si>
    <t>This indicator is defined as the proportion of the population (adults) who self-report that they personally experienced discrimination or harassment during the last 12 months based on ground(s) prohibited by international human rights law. International human rights law refers to the body of international legal instruments aiming to promote and protect human rights, including the Universal Declaration of Human Rights and subsequent international human rights treaties adopted by the United Nations.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https://unstats.un.org/sdgs/metadata/files/Metadata-16-0b-01.pdf</t>
  </si>
  <si>
    <t>Disaggregated by sex. As of October 2021, SDG indicator 5.b.1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https://unstats.un.org/sdgs/metadata/files/Metadata-05-0B-01.pdf</t>
  </si>
  <si>
    <t>Disaggregated by location, wealth quintile and education. Parity indices require data for the specific groups of interest. They represent the ratio of the indicator value for one group to that of the other. Typically, the likely more disadvantaged group is placed in the numerator. A value of exactly 1 indicates parity between the two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https://unstats.un.org/sdgs/metadata/files/Metadata-04-05-01.pdf</t>
  </si>
  <si>
    <t>This indicator aims to collect the number of partner countries where the political leadership recognizes the value of, and enables, the participation of civil society in policymaking processes and legislative making processess.  
FOR THE POLICYMAKING COMPONENT: 
To improve the collection of data regarding enabling CSOs participation in policymaking, the data will need to include further analysis and the question will further be scored by the respondents as follows. 
This question will be posed to the respondents (EUD): "To what extent does the political leadership enable the participation of civil society in the policy making process?". The respondents to the survey will be allowed to assign a score from 1 to 10, with the following guidelines: 
 1 - The political leadership obstructs civil society participation. It suppresses civil society organizations and excludes its representatives from the policy process.  
 4 - The political leadership neglects civil society participation. It frequently ignores civil society actors and 
 formulates its policy autonomously. 
 7 - The political leadership permits civil society participation. It takes into account and accommodates the 
 interests of most civil society actors. 
 10 - The Political Leadership actively enables civil society participation. It assigns an important role to civil society actors in deliberating and determining policies. 
The cut-off score above which its considered that the political leadership “recognizes the value of and enables the participation of civil society” is 
 7 –  The political leadership permits civil society participation. It takes into account and accommodates the  
 interests of most civil society actors.  
FOR THE LEGISLATIVE MAKING COMPONENT: 
To improve the collection of data regarding enabling CSOs participation in legislative making, the data will need to include further analysis and the question will further be scored by the respondents as follows. 
This question will be posed to the respondents: "To what extent does the political leadership enable the participation of civil society in the legislative making process?". The respondents to the survey will be allowed to assign a score from 1 to 10, with the following guidelines: 
1 - The political leadership obstructs civil society participation. It suppresses civil society organizations and excludes its representatives from the legislative making process.    
4 - The political leadership neglects civil society participation. It frequently ignores civil society actors and 
formulates its laws autonomously. 
7 - The political leadership permits civil society participation. It takes into account and accommodates the 
interests of most civil society actors in the legislative making process. 
10 - The Political Leadership actively enables civil society participation. It assigns an important role to civil society actors in deliberating and determining laws. 
The cut-off score above which its considered that the political leadership “recognizes the value of and enables the participation of civil society” is 7 – The political leadership neglects civil society participation. It takes into account and accommodates the interests of most civil society actors in the legislative making process.</t>
  </si>
  <si>
    <t>SDG 16 - Peace, Justice and Strong Institutions.
FPAs concluded with global civil society networks and platforms, that through their respective strategies and activities contribute to the Commission priorities (including good governance, human rights and democracy, social inclusion and human development, gender equality as well as issues of sustainable growth and jobs, digital and green transition, migration and climate change) and are willing and able to engage in dialogue and provide input into global and regional processes in their respective areas of engagement.</t>
  </si>
  <si>
    <t>SDG 16 - Peace, Justice and Strong Institutions.
This indicator is self explanatory - it targets participation in multil+R[1]Cateral and multi stakeholder fora and platforms in areas falling under Commission priorities, including but not limited to UN-led processes and processes led by other global and regional organisations</t>
  </si>
  <si>
    <t>Disaggregated by sex. SDG 16 - Peace, Justice and Strong Institutions.
Indicator aims at collecting data on the number of CSOs representatives/staff that participate in a training activity aimed at inSDG 16 - Peace, Justice and Strong Institutions.
Indicator aims at collecting data on the number of CSOs representatives/staff that participate in a training activity aimed at increasing knowledge and/or skills of any kind.  
creasing knowledge and/or skills of any kind.</t>
  </si>
  <si>
    <t>SDG 16 - Peace, Justice and Strong Institutions.
The indicator aims to report on the financial value of sub-granting that global organisations FPA signatories provide to their members. The measurement u+R[1]Cnit is the amount in EUR.  
Payments/ real disbursements (rather then  commitments) should be counted to more accurately represent support to member CSOs</t>
  </si>
  <si>
    <t>SDG 16 - Peace, Justice and Strong Institutions
The indicator aims to capture CSOs receiving both financial and non-financial support from the EU;                                                                
The definition of CSO follows the 2012 EU Communication on Europe's engagement with Civil Society in external relations; The EU considers CSOs to include all non-State, not-for-profit structures, non- partisan and non-violent, through which people organize to pursue shared objectives and ideals, whether political, cultural, social or economic. Operating from the local to the national, regional and international levels, they comprise urban and rural, formal and informal organizations.                   
For this indicator Women and Youth organizations are to be counted as the groups and organs and not as individuals. Women and Youth Organizations that receive sub-grants and financial aid via EU-funded interventions are to be reported under this indicator.  
“Youth organization” refers to a variety of associations, networks, movements and other structures, which can be, among others, youth-led, have young people as the majority of their members, represent young people or work exclusively for youth. 
"Women Organizations" refer to civil society organizations with an overt women’s or girls’ rights, gender equality or feminist purpose RC</t>
  </si>
  <si>
    <t>SDG 16 - Peace, Justice and Strong Institutions.
This indicator relates to the promotion of the inclusion of CSOs in public policy formulation; The definition of CSO follows the 2012 EU Communication on Europe's engagement with Civil Society in external relations
Public participation can be defined as a process through which the government actively seeks the opinions of CSOs (interested and affected groups) for a policy initiative. Public participation process comprises:  
• it is an integral part of the policy making system, meaning that it is not something spontaneous, or a decision made on the spot by public institutions but is included in the routine processes of the institution;  
• the goal of public participation is better public policy, in the sense of more responsive policies to real citizen needs and with a higher degree of public support;  
• participants have a certain degree of influence on the final decision.  
For this indicator, inclusion of CSOs is defined as including at least one element of the following aspects:  
• A written public consultation has been carried out allowing sufficient time for CSOs to provide comments and comments were made by at least one organization;  
• CSOs have been part of working groups set up by the public institutions to draft policies;  
• The lead ministry has reported on the outcome of CSO participation;  
• The views of participants in the consultation process have been made public;  
• A report was produced on the outcome of the public consultation including explanations of how comments by CSOs have been taken into account.  
Public policies for this indicator are understood in a broad manner, including sector or crosscutting reform strategies, government programmed, strategies, annual and multi-annual budget, and primary and secondary legislations at national or sub-national levels.
For this indicator initiatives under EU-funded actions that promote CSO participation in policy or decision making can be considered in relation to central and local level processes.  
Assumptions: Relevant civil society organisations, networks and platforms, that through their respective strategies and activities contribute to the Commission’s priorities, including to the reduction of inequalities, human rights and democracy, social inclusion and human development, gender equality as well as issues of jobs and growth, migration and climate, are willing and able to engage in dialogue and implementation as per the respective actions in each partner country.</t>
  </si>
  <si>
    <t>SDG 16 - Peace, Justice and Strong Institutions.
CSO core capacities relate, among others, to the following: 
• Management expertise (organizational, administrative, financial management and resource mobilization) 
• Technical expertise (related to thematic sectors of intervention)  
• Lobby, advocacy, public policy making and watchdog roles 
• Networking and coalition building 
CSO capacity development is aimed at increasing local CSOs' capacity to perform their roles as independent development actors more effectively. Capacity development comprises the following characteristics: 
• Actions aimed at overcoming capacity constraints ranging from limitations in technical management and leadership skills, fundraising, to results management and issues of internal governance.  
• Support to the capacity development of CSOs will particularly include local actors, as part of a long-term, demand-driven and flexible approach, giving particular consideration to constituency building and representativeness. 
• Capacity development will be based on local demand, include mentoring and coaching, peer learning, networking, and building of linkages from the local to the global level, also including long-term and equitable partnerships for capacity development between local and European CSOs. 
EU interventions that support CSOs to develop their core capacities can be considered for this indicator: 
• Technical support (developing capacities through direct ad hoc, on-the-job trainings or fostering transfer of know-how from large, structured INGOs/CSOs to informal, emerging forms of civic engagement) 
• Financial support (funding training, study visits or participation in capacity development initiatives).</t>
  </si>
  <si>
    <t>SDG 16 - Peace, Justice and Strong Institutions.
Number of initiatives funded under the Action that strengthened CSO capacity to response to changes in, uphold and promote an enabling environment.  
It this context enabling environment is defined as:  ."..An environment that supports the establishment and operation of CSOs and their engagement in development processes. It is a broad multi-dimensional concept comprising the political, financial, legal and policy context that affects how CSOs carry out their work". (Source: Task Team on CSO Development Effectiveness and Enabling Environment).   
In light of the definition of enabling environment the indicator requires disaggregation of data to report which component (political, financial, legal, and policy context) of the enabling environment the CSO was strengthened on.  
Please make reference to the indicative activities used in the AD:  
Technical and legal support to strengthen CSO partners capacity and ability to uphold, preserve and promote an enabling environment  
support for civil society advocacy related to an enabling environment, including support to strengthen the positive narrative of civil society and counter defamation, hate speech and digital harassment on social media platforms 
Support for local and national civil society networks and platforms and civil society participation in multi-stakeholder dialogue fora aimed at strengthening alliances for civil society with other actors including media, private sector, academia etc. Including ensuring accessibility of meetings and platforms to enable diverse organizations to participate 
Assumption: Relevant civil society organisations, networks and platforms, that through their respective strategies and activities contribute to the Commission’s priorities, including to the reduction of inequalities, human rights and democracy, social inclusion and human development, gender equality as well as issues of jobs and growth, migration and climate, are willing and able to engage in dialogue and implementation as per the respective actions in each partner country.</t>
  </si>
  <si>
    <t>The national policies on ocean governance  are harmonized to the regional and international standards. National governments cooperate and collaborate with regional institutions and establish criteria for effective ocean policies across borders. The number of national governments that either adopt regional standards and policies or use the regional institutions' tools to change its national rules and regulations that match the regionals'.</t>
  </si>
  <si>
    <t>Disaggregated by sex, location, education and socio-economic status. This indicator is calculated from the following two: (1) proportion of breastfed children 6-23 months of age who had at least the minimum dietary diversity and the minimum meal frequency during the previous day, and (2) proportion of non-breastfed children 6-23 months of age who had at least the minimum dietary diversity and the minimum meal frequency during the previous day.
This indicator combines standards of (a) dietary diversity (a proxy for nutrient density) and (b) feeding frequency (a proxy for energy density) by breastfeeding status; and thus provides a useful way to track progress at simultaneously improving the key quality and quantity dimensions of children's diets. 
For more information, please refer to Indicators for assessing infant and young child feeding practices. WHO, 2010. Please define your target population for measurement before the start of the programme.</t>
  </si>
  <si>
    <t>Calculate the score for each country of implementations (from 1 to 10) using the following guidelines: 
- 1 –The political leadership obstructs civil society participation. It suppresses civil society organizations and excludes its representatives from the policy process.
- 2  – “choose this scoring if the situation is no represented by the definition associated with scoring 1 or 4, but is closer to the definition of score 1”
- 3 - “choose this scoring if the situation is no represented by the definition associated with scoring 1 or 4, but is closer to the definition of score 4”
-  4 – The political leadership neglects civil society participation. It frequently ignores civil society actors and formulates its policy autonomously. 
- 5 -“choose this scoring if the situation is no represented by the definition associated with scoring 4 or 7, but is closer to the definition of score 4”
- 6 - “choose this scoring if the situation is no represented by the definition associated with scoring 4 or 7, but is closer to the definition of score 7”
-  7 – The political leadership permits civil society participation. It takes into account and accommodates the interests of most civil society actors. 
- 8 – “choose this scoring if the situation is no represented by the definition associated with scoring 7 or 10, but is closer to the definition of score 7”
- 9 - “choose this scoring if the country context is no represented by the definition associated with scoring 7 or 10, but is closer to the definition of score 10”
-  10 - The Political Leadership actively enables civil society participation. It assigns an important role to civil society actors in deliberating and determining policies.
The cut-off score above which its considered that the political leadership “recognizes the value of and enables the participation of civil society” is 7</t>
  </si>
  <si>
    <t>M/W
DRR = Disaster Risk Reduction</t>
  </si>
  <si>
    <t>SDG 15 - Life on land
EU RF statement - Support the conservation and sustainable management and use of natural resources, biodiversity and ecosystems
This indicator is accompanied by a guidance note. Please consult here: https://resultsreporting.dev4u.it/document/methodnotes/2.23%20-%20Areas%20of%20terrestrial%20and%20freshwater%20ecosystems_180808.pdf</t>
  </si>
  <si>
    <t>As per 2018 Financial Regulation:
Reimbursable finance= by IFIs or other financiers
EU contribution=blending or budgetary guarantee coverage</t>
  </si>
  <si>
    <t>The indicator counts the number of new jobs expressed in average annual full-time equivalents (FTEs) created in line of activity supported by the intervention. This can be the people newly employed by the businesses/companies which were targeted by the intervention, or in businesses/companies newly established as a result of the intervention (including self-employment initiatives).</t>
  </si>
  <si>
    <t>Organisations/institutions for the purpose of this indicator refers to legal entities, including local, regional or national authorities, private and public entities (such as education, training and research institutions, associations, non-governmental organisations, regional development agencies, business support organisations, SMEs, etc.). 
Capacities refer to the ability of an organisation/institution to function properly and fulfil its duties. Improvements can be made in terms of structure, human resources, systems and tools to be used. To be counted against this indicator, there must be some form of assessment that capacity has indeed improved. Any form of internal assessment of progress relative to an initial capacity could constitute demonstration. The intervention should define the initial situation in its approach and measure the progress made in improving capacity (see 6. Data Sources below).</t>
  </si>
  <si>
    <t>The indicator counts the organisations cooperating across borders after the completion of the supported projects. The organisations are legal entities involved in the project implementation, counted within RCO 87.</t>
  </si>
  <si>
    <t>This indicator counts the number of solutions, other than legal or administrative solutions, that are developed by supported projects and are taken up or up-scaled during the implementation of the project or within one year after project completions. The organisation adopting the solutions developed by the project may or may not be participant in the project. the update/up-scaling should be documented by the adopting organisations in, for instance, strategies, actions plans, etc.</t>
  </si>
  <si>
    <t>The indicator counts the number of jointly developed solutions from joint pilot actions implemented by supported projects. In order to be counted in the indicator, an identified solution should include indications of the actions needed for it to be taken up or to be up-scaled.
A jointly developed solution implies the involvement of organisations from at least two participating countries in drafting and design process of the solution.</t>
  </si>
  <si>
    <t>The indicator counts the number of joint strategies  or action plans developed by supported projects. A jointly developed strategy aims at establishing a targeted way to achieve a goal oriented process in a specific domain. An action plan translates an existing jointly developed strategy into actions. 
Jointly developed strategy or action plan implies the involvement of organisations from at least two participating countries in the drafting process of the strategy or action plan.</t>
  </si>
  <si>
    <t>Estimated number of annual visitors of cultural and tourism sites supported. The estimation of the number of visitors should be carried out ex post one year after the completion of the intervention. The baseline of the indicator refers to the estimated annual number of visitors of the supported sites the year before the intervention starts, and it is zero for new cultural and tourism sites.</t>
  </si>
  <si>
    <t>For purposes of this indicator the term “recommendation” in the indicator formulation is synonymous with a Venice Commission “opinion”. 
Systematically and fully implemented: This means that the opinion /recommendation is implemented to the full, both on paper and in practice. While an IP may determine this to be the case within the scope of a relevant EU supported intervention, the CoE’s own Venice Commission and the European Commission must verify this at time of higher-level reporting.</t>
  </si>
  <si>
    <t>Measures can be strategies, strategic frameworks, policies, legal and administrative acts, decisions, regulations, etc. 
Cybersecurity is the practice of protecting critical systems and sensitive information from digital attacks. More background on the EU approach to cybersecurity can be found in the Cybersecurity Act: https://eur-lex.europa.eu/legal-content/EN/ALL/?uri=CELEX%3A32019R0881</t>
  </si>
  <si>
    <t>For this specific indicator, fundamental rights are those included in the Charter of fundamental rights of the European Union (https://eur-lex.europa.eu/legal-content/EN/TXT/?uri=CELEX:12012P/TXT).
Legal framework can be any set of related laws, by-laws or regulations. 
“Policy framework” is a coherent set of high-level principles, objectives, ideas or plans used as a basis for making major public decisions, containing measures explicitly aimed at human/ fundamental rights. It is therefore not a series of programmes or measures but rather the higher-level framework for these etc. Therefore, it can be any high-level officially adopted strategy, plan or other document expressing intentions or objectives, produced by the public authority in question.
Institutional framework means the institutions in the candidate countries responsible for the protection, promotion and/or enforcement of human/fundamental rights in line with European standards.
“Application” means implementation of all or part of the legal/policy/institutional framework. Parts of the framework may well be secondary legislation, specific programmes or measures that fall within the framework.
A significant increase in the application means a positive change in several aspects (e.g. a secondary law) or a breakthrough in one aspect (e.g. the proposal or adoption or implementation of a law on a fundamental right that was not yet covered in any way before). 
The indicator refers only to improvements that have been made with EU (IPA) support. Therefore, there must be a link to an EU supported intervention bringing about such improvements.</t>
  </si>
  <si>
    <t>This indicator covers all recommendations or their equivalent that emerge from case-based peer reviews in two main areas: organised crime and corruption. By definition these recommendations are likely to be given by any or all of the following organisations: (i) various bodies of the Council of Europe (CoE) (ii) any other organisation that may provide recommendations in the two areas of organised crime  and corruption.
Recommendation: In cases of Council of Europe recommendations, recommendation emerges from on-going monitoring and investigation of situations within countries; implementation by national authorities of CoE recommendations is regularly monitored by the CoE and its bodies. With specific regard to the Venice Commission, the term “recommendation” in the indicator formulation is synonymous with a Venice Commission “opinion”.  For all or any other situations, recommendation is understood as a suggestion or proposal as to the best course of action, put forward by a body with requisite authority (i.e. in the fields of organised crime and corruption).
Case-based peer review: a “case” is understood as an instance of a particular situation. “Peer review” refers to an assessment of a case by persons or an organisation with similar competencies as the key stakeholders involved in the case.   
Fully implemented: means what it says. However, for purposes of this indicator the relevant body that provides the recommendation shall confirm if implementation of their recommendation is “fully implemented”. The European Commission will automatically follow this determination and record this in its annual Country Reports as part of the Enlargement Package.</t>
  </si>
  <si>
    <t>State institutions are functionally independent organisations or bodies at the central level governed by public law. 
Capacities refer to the ability of an institution to function properly and fulfil its legal duties. Improvements can be made in terms of structure, human resources, systems and tools (or combination thereof) to be used while performing legal duties. To be counted against this indicator, there must be some form of assessment that capacity has indeed improved. Any form of internal assessment of progress relative to an initial capacity could constitute demonstration. The intervention should define the initial situation in its approach and measure the progress made in improving capacity. 
Law enforcement refers to all institutions which exercise police powers, especially the powers of arrest or detention.
Judiciary is the system of courts that adjudicates legal disputes/disagreements and interprets, defends, and applies the law in legal cases. 
Administration refers to the executive branch of government, be it at central, regional or local level.
For a definition of corruption prevention/countering and organised crime, see UN Office on Drugs and Crime: https://www.unodc.org/unodc/en/corruption/index.html?ref=menuside or  https://www.coe.int/en/web/greco 
For more on EU organised crime strategy, see https://eur-lex.europa.eu/legal-content/EN/TXT/?uri=CELEX%3A52021DC0170&amp;qid=1632306192409</t>
  </si>
  <si>
    <t>Legal/administrative acts/measures are considered to be primary legislation and may refer to legislative acts, formal written enactments produced by a legislative body, or to legal documents or regulations. 
An administrative act is considered to be secondary legislation and may refer to those acts required by legislative policy as it is expressed in laws enacted by the legislature 
Note that this covers not only measures to improve the legal framework but also measures to improve the institutional and/or policy frameworks (so also changes to bylaws, internal codes of ethics and related documents). Changes to bylaws, internal codes of ethics and related documents might even have more weight and impact than legislative changes.
Independence and impartiality, and/or accountability, and/or professionalism and/or competence, and/or efficiency of the national justice system: 
The independence of the judiciary and of individual judges means that judges are beholden to no inappropriate interests or persons who may adversely affect their work and especially judgements. 
Accountability is a prerequisite for independence. A code of ethics and corresponding sanctions for judges, prosecutors and lawyers, as well as Judicial/Prosecutorial Council(s) or a different independent inspection authority responsible for decisions on disciplinary and ethical matters are at the core of an accountable judicial system. 
Professionalism and competence refer to the capacity of judges to do their work effectively. Competence can be understood as the required mix of attitude, knowledge and skills.</t>
  </si>
  <si>
    <t>Council of Europe bodies: refers to specific bodies or organs of the Council of Europe (CoE) with a vocation to promote adherence to various CoE Conventions, especially the European Convention on Human Rights (ECHR) (https://www.echr.coe.int/documents/convention_eng.pdf) to which the EU as a body and each of its member states adhere. The bodies mentioned as examples in the indicator  correspond to specialised expert groups whose function mainly relates to monitoring of member country adherence to particular CoE conventions, issuance of follow up recommendations and monitoring of their implementation.  The three bodies specified in the indicator focus on key areas of  concern within the general area of “Political Criteria and Rule of Law Chapters”. Nevertheless the CoE is invested with other institutions. For purposes of this indicator Council of Europe bodies is to be understood as (a) focused mainly on the three specified bodies but (b) not to the exclusion of recommendations that may emanate from other CoE bodies, related to issues falling under Fundamentals First , with one important exception: Full and Systematic implementation of Venice Commission recommendations is not to be reported against this indicator but rather against Ind. 1.1.1.4 – Number of Venice Commission recommendations systematically and fully implemented, where available. 
Council of Europe Recommendation: Council of Europe recommendations emerge from on-going monitoring and investigation of situations within countries; implementation by national authorities of CoE recommendations is regularly monitored by the CoE and its bodies.
GRECO: refers to the “Groupe d’Etats contre la Corruption » , in English « The Group of States against Corruption”. It was established in 1999 by the Council of Europe to monitor States’ compliance with the organisation’s anti-corruption standards (https://www.coe.int/fr/web/greco/about-greco/what-is-greco). GRECO monitoring comprises (a) a “horizontal” evaluation procedure leading to recommendations aimed at furthering the necessary legislative, institutional and practical reforms; and (b) a compliance procedure designed to assess the measures taken by its members to implement the recommendations. 
CPT refers to another CoE body, the Council for Prevention of Torture. (https://www.coe.int/en/web/cpt). Its full title is the “European Committee for the Prevention of Torture and Inhuman or Degrading Treatment or Punishment”. This highlights two important features: first, it is European, and second, it not only covers “torture”, but also a wide range of situations which could amount to “inhuman or degrading treatment or punishment”. It seeks to ensure adherence to the standards of the European Convention for the Prevention of Torture and Inhuman or Degrading Treatment or Punishment (https://rm.coe.int/16806dbaa3). It organises visits to places of detention, in order to assess how persons deprived of their liberty are treated. These include prisons, juvenile detention centres, police stations, holding centres for immigration detainees, psychiatric hospitals, social care homes, etc.  CPT delegations have unlimited access to places of detention, and the right to move inside such places without restriction. After each visit, the CPT sends a detailed report to the State concerned. This report includes the CPT’s findings, and its recommendations, comments and requests for information. The CPT also requests a detailed response to the issues raised in its report. These reports and responses form part of the ongoing dialogue with the States concerned.
Fully implemented: means what it says. However for purposes of this indicator the relevant CoE bodies alone determine if implementation of their recommendations is “fully implemented”. The European Commission will automatically follow this determination and record this in its annual Country Reports as part of the Enlargement Package.</t>
  </si>
  <si>
    <t>The Roma are an ethnic group but the term refers to lots of different sub-groups (such as Ayjides, Arliye, Cerhara, Djambaza, Gurbet, Mechkara, Tattare and Xoraxane). Roma identify themselves differently according to history, language and profession, yet much is shared between the different groups. 
Intervention: For purposes of this indicator the number of interventions is taken to be the number of primary interventions.
Health and civil registration refers to the need, in certain countries, to register with health and administrative agencies in order to receive services. In the area of health this may be registration with a primary care practitioner or statutory health insurance scheme; in the area of civil registration, this relates to registration with local public authorities or other public bodies. It can arise that mode of access to these institutions and their services works against registration by vulnerable groups, especially Roma.
Inclusion in the green and digital transition refers to the need for Roma to be involved in and benefit from the major social and economic transformations implied by green and digital transition. To some extent these transitions may require higher levels of literacy and numeracy than has been the case to date. In this context it is important to proactively promote Roma inclusion; otherwise the extent of marginalisation or exclusion may widen.</t>
  </si>
  <si>
    <t>Public authority is understood as “any government or other public administration, including public advisory bodies, at national, regional or local level, and any natural or legal person performing public administrative functions under national law, including specific duties”. Thttps://inspire.ec.europa.eu/): his includes e.g. individual ministries and agencies but also municipal utility companies. 
An enabling policy can be any officially adopted strategy, plan or other document expressing intentions or objectives, produced by the public authority in question that contains measures explicitly aimed at facilitating the work of community organizations and civic initiatives. 
Rules means statements that compel or prohibit certain behaviours and they are more prescriptive than policies. The indicator reads “policies and rules”, which means that the public authority should only be counted in case it has goals in this field and measures to achieve them as well as rules (separate laws, by-laws and regulations or explicit prescriptive statements in the corresponding policy document) to enforce a certain behaviour. 
Community organisations are organizations aimed at making desired improvements to a community's social health, well-being, and overall functioning. These can be Civil Society Organizations (CSOs) but the term also applies to “bottom up” initiatives (or projects) from within communities (sometimes referred to as community work, community projects, community development, community empowerment, community building, or community mobilization). 
Civic initiatives is understood as any form of active citizenship (grassroots involvement or innovation, transformative agency, collective action, organised or informal), seeking to contribute to the well-being of fellow citizens</t>
  </si>
  <si>
    <t>[in line with Commitment 12 of the Global Standard] 
Commitment 12 of the Global Standard: refers to the 12 commitments set out in https://www.csostandard.org/wp-content/uploads/2019/09/2017_The-Global-Standard-Guidance-Materials.pdf The Global Standard can be used as a means of self-assessment for a CSO and its menu of key actions may suggest remedial approaches to organisational improvement especially in the area of governance. 
Civil Society Organisation (CSO): For purposes of this indicator, a is understood as a non-governmental, not-for-profit entity. It should ideally have a compatible legal personality (i.e. registered as such).  However, 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Independent and effective governing body: independent – no member of the governing body should be organisationally or financially linked to the CSO that they are overseeing. Further the entire body must not be beholden to any particular political, financial, commercial or other interest whatsoever. Effective: this means that the body functions in line with the processes and procedures laid out in its statutes of operation and acts in line with its terms of reference in a manner that enables it to meets is strategic objectives.
Terms of reference: in this context this refers to key documents (e.g. organisational charter, strategic or organisational plan etc) that sets out the strategic objectives, modalities of operation, management practices and arrangements for ensuring effective management, legal compliance and accountability. There is no need for the organisation to be invested with a document that is explicitly termed “terms of reference”.</t>
  </si>
  <si>
    <t>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This large number of fields of activity of civil society means their initiatives can feature in a wide variety of EU interventions. 
See for more background: https://tacso.eu/dg-near-guidelines-for-eu-support-to-civil-society-in-the-enlargement-region-2021-2027/
Strictly speaking, the indicator does not require a CSO to have established working partnerships with public authorities through the intervention. It may have strengthened its capacity by means of the action and built the partnerships by itself afterwards or during the action but without direct support in that concrete activity. 
Public authority will be interpreted in accordance with the Inspire definition (https://inspire.ec.europa.eu/): “any government or other public administration, including public advisory bodies, at national, regional or local level, and any natural or legal person performing public administrative functions under national law, including specific duties”. This includes e.g. individual ministries and agencies but also municipal utility companies.
A working partnership means actual collaboration where two sides (CSO and public authority) work together to improve something, e.g. the quality of policies or legislation in a certain field. 
Established means that both sides (CSO and public authority) have confirmed the partnership, e.g. by means of an MoU, (or equivalent written document) and that there is a concrete plan or intention to undertake specific, joint activities.</t>
  </si>
  <si>
    <t>For purposes of this indicator, a CSO is understood as a non-governmental, not-for-profit entity. It should ideally have a compatible legal personality (i.e. registered as such).   However,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The individual should be a recognised member of a national / local authority or CSO, and have been the beneficiary of training delivered by an intervention that has been financed fully or partly by IPA.
The individuals should demonstrate an increased level of knowledge or skills in the areas in which they have been trained. Failure to demonstrate this means they should not be counted for purposes of this indicator. Therefore, relevant interventions must foresee an internal learning evaluation system that foresees the possibility to demonstrate knowledge or skills acquired.
Training can take any form or combination of competence based transfer of knowledge and skill (theoretical, practical; teaching, coaching, mentoring, peer learning, etc), as long as it is focused on ensuring that a set of competencies (alternative term for attitude, knowledge and skill) is imparted and integrated.
The areas of training are directly dealing with preventing and countering the following: Corruption, 
 Organised crime, Violent extremism, Environmental crime
Local authorities means municipal (or higher regional/provincial) public authorities or their agencies. National authorities means any national level public authorities or their agencies.</t>
  </si>
  <si>
    <t>Civil Society Organisation (CSO): For purposes of this indicator, a is understood as a non-governmental, not-for-profit entity. It should ideally have a compatible legal personality (i.e. registered as such).  However, 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This large number of fields of activity of civil society means their initiatives can feature in a wide variety of EU interventions. 
Strictly speaking, the indicator does not require a CSO to have started their practice of monitoring and evaluation (M&amp;E) through the intervention. It may already have been undertaking M&amp;E but then strengthened its capacity by means of the action and therefore become better at it. 
“Monitoring” means the systematic collection of data on specified indicators to provide management and the main stakeholders of an on-going intervention with indications of the extent of progress and achievement of objectives and progress in the use of allocated funds. These interventions can be any activities the CSO undertakes to achieve objectives that are important to its mission. 
“Evaluation” is the systematic and objective assessment of an on-going or completed intervention, its design, implementation and results. 
“Results” are all direct deliverables (outputs) as well as short- and medium term effects (changes for target groups) of activities undertaken by, or on behalf of, the CSO as part of their interventions. “Impacts” are longer-term contributions such interventions make to society in general. 
The CSOs to be counted should have been the beneficiary of training or other capacity development activities, relevant to M&amp;E, by an action that has been financed fully or partly by IPA/EU.</t>
  </si>
  <si>
    <t>Institution is defined as any government entity (central/regional/local) with decision making and budgetary powers i.e. any part of the public service. 
Personnel plans are defined as any official internal document of the abovementioned institution that defines and outlines key staff levels and functions as well as the processes related to the recruitment, employment, performance appraisal, remuneration, promotion, learning and development, disciplining of its employees (full-time, part-time, temporary etc) in a public service entity of a given IPA beneficiary country. 
It is assumed that the institution in question has been the beneficiary of EU/IPA-funded assistance specifically in relation to the development of personnel plans.
Regulations are considered to be official legal frameworks (legislation, official procedures, approved internal regulations) of the IPA beneficiary that establish the basis for human resource management (HRM) in the respective public service entity
This indicator can be used to assess progress in public administration reform (PAR) efforts in an IPA Beneficiary country, especially if it refers to a single plan for an entire public service. Typically, a national civil service may have an over-arching personnel plan, though these may also exist for individual ministries and agencies as well.</t>
  </si>
  <si>
    <t>Population: this indicator refers to the proportion of the adult population (above 18 years old) residing in the country, irrespective of legal residence status, who perceive they are well informed about the EU integration process. Note that this indicator doesn't measure opinions or satisfaction with the process itself, or how accurate the knowledge of the population is about the EU integration process. Should the users of this note consider that the latter are relevant aspects to measure in the framework of communication and visibility campaigns, then, complementary indicators to this one must be used for such a purpose, for instance among those regularly tracked by the Balkan Public Barometer .
EU integration process: is to be understood as the EU accession and membership processes. European integration is the process of industrial, economic, political, legal, social, and cultural integration of states wholly or partially in Europe. In the case of this indicator the integration is meant to happen within the EU and respondents should self-assess if they are sufficiently knowledgeable about the main phases, implications and opportunities in the process of their integration within the EU in terms of shared core values, shared decision making, shared laws and shared economic and political systems.</t>
  </si>
  <si>
    <t>The organisations involved in the cross-border partnership are legal entities, subject to specific programme restrictions, including local, regional or national authorities, private and public entities (such as education, training and research institutions, associations, non-governmental organisations, regional development agencies, business support organisations, SMEs, etc.). 
The organisations counted in this indicator are:
- The legal entities, including project partners (grant beneficiaries) and associated organisations, cooperating formally in cross-border projects;
- Other legal entities, when the intervention’s activities include the establishment of cross-border networks/partnerships among legal entities other than the grant beneficiaries. For the networks/partnerships to be considered formed, at least some written agreement to cooperate (formal or informal such as a letter of intent) should link the organisations.</t>
  </si>
  <si>
    <t>A partnership is an agreement to do something together that will benefit all involved, bringing results that could not be achieved by a single partner operating alone. It brings together different organisations in collaborative action to bring about a change. For this indicator, a distinction is made between:
a)	Cross-border partnerships established: this implies that partner organisations have agreed to cooperate in a written informal agreement such as a letter of intent or a memorandum of understanding without legal commitment;
b)	Cross-border partnerships formalised: this implies that a formal partnership agreement has been signed between the partner organisations;
c)	Cross-border partnerships implemented: this implies that the organisations involved in the cross-border partnership carry out joint activities within the partnership, either as part of the EU-funded intervention, or under other resources.
Under cross-border cooperation programmes, usually one cross-border project forms one partnership. There can be several partnerships under a project when the intervention’s activities include the establishment of formal or informal networks/partnerships among legal entities other than the grant beneficiaries.
The organisations involved in the cross-border partnership are legal entities, subject to specific programme restrictions, including local, regional or national authorities, private and public entities (such as education, training and research institutions, associations, non-governmental organisations, regional development agencies, business support organisations, SMEs, etc.).</t>
  </si>
  <si>
    <t>Twinning refers to the European Union instrument for institutional cooperation between Public Administrations of EU Member States and those of beneficiary or partner countries. More specifically, in the IPA region, Twinning aims to provide support for the transposition, implementation and enforcement of the EU legislation (the Union acquis). It builds up capacities of beneficiary countries' public administrations throughout the accession process, resulting in progressive, positive developments in the region. Twinning strives to share good practices developed within the EU with beneficiary public administrations and to foster long-term relationships between administrations of existing and future EU countries
Technical assistance (TA) consists in targeted expert missions to partner countries.
Sector Budget Support (SBS) support involves direct financial transfers to the national treasury of partner countries engaging in sustainable development reforms. These transfers are conditional on policy dialogue, performance assessment, and capacity building.
Principles of Public Administration Reform (PAR) refers to six key issues of reform: i) Strategic framework of Public Administration reform; ii) Policy Development and co-ordination; iii) Public Service and human resource management; iv) Accountability; v) Service Delivery; vi) Public Financial management. These six key reform areas form the basis of the 47 Public Administration Principles. The description of these principles is available through link: 
https://www.sigmaweb.org/publications/Principles-of-Public-Administration-2017-edition-ENG.pdf
Intervention: For purposes of this indicator an intervention is taken to be a primary intervention as determined on OPSYS</t>
  </si>
  <si>
    <t>People who benefit from access to … digitalised … services is understood as any person who has access to a service through a digital mode.
Services are to be understood as any designated service of benefit to citizens or customers. Note that in the case of public administration, the number of services is likely to be very high. The distinguishing characteristic of a service (as opposed to back office process) is that there is a clear target group of citizen-recipients/users to/of each service. 
Digital Services include a large spectrum of online services, from simple websites to internet infrastructure services and online platforms.
Public services are to be understood as a service offered by a public agency of any kind or by an agency contracted by a public agency to provide the service. If an NGO is contracted (as opposed to grant aided) to provide a service, then that service is considered a public service.
Private services, for purposes of this indicator, is understood as any service provided by a non-public entity. Thus it may not be limited to commercial or private sector services but could include services offered by non-governmental organisations, charities and so on. For purposes of this indicator a service is public or private.</t>
  </si>
  <si>
    <t>Journalists, editors, or similar media professionals (covering broadcast, print, advertising, and public relations personnel).
‘Credible messengers’, Young European Ambassadors must be recognised as such and be active in their respective roles (i.e. be part of a credible messengers // Young European Ambassadors programme . In particular, the term ‘credible messengers’ is assumed to encompass any “member of a community trained to aid and influence others in the community” . Who this person might be would depend on the context of the communication taking place. These individuals should have been trained in areas related to EU, including EU integration.
This training should have been conducted as part of an IPA-funded intervention
These individuals should increase their skills or knowledge in these areas i.e. an improvement prior to this training happening, implying the need to assess their level of knowledge/skills before and after the EU intervention.</t>
  </si>
  <si>
    <t>Actual expenditures compared to fiscal projections for recent 2-3 years: measures the extent to which aggregate expenditure outturn (actual expenses) was between 95% and 105% of the approved aggregate budgeted (forecast) expenditure in at least two of the last three years. 
This indicator measures budget reliability, understood as a realistic national budget which is implemented as intended. The level of performance required in this case corresponds to an A score of the Public Expenditure and Financial Accountability  (PEFA) programme methodology for performance indicator PI-1 (Aggregate expenditure outturn). Aggregate expenditure includes actual expenditures incorporating those incurred as a result of unplanned or exceptional events—for example, armed conflicts or natural disasters. Expenditures financed by windfall revenues, including privatization, should be included, along with contingency vote(s) and interest on debt. Expenditure assigned to suspense accounts is not usually included in the aggregate. Actual expenditure outturns can deviate from the originally approved budget for reasons unrelated to the accuracy of forecasts, for example, as a result of a major macroeconomic shock. The calibration of this indicator accommodates one unusual or “outlier” year and focuses on deviations from the forecast which occur in two of the three years.
Actual revenues compared to fiscal projections for recent 2-3 years: measures the extent to which aggregate revenue outturn (actual revenue) was between 97% and 106% of budgeted (forecast) revenue in at least two of the last three years.
This indicator measures budget reliability, understood as a realistic national budget which is implemented as intended. The level of performance required in this case corresponds to an A score of the Public Expenditure and Financial Accountability  (PEFA) programme methodology for performance indicator PI-3.1 (Aggregate revenue outturn). The indicator focuses on both domestic and external revenue, which comprises taxes, social contributions, grants, and other revenues including those from natural resources, which may include transfers from a revenue stabilization fund or a sovereign wealth fund where these are included in the budget. External financing through borrowing is not included in the assessment of this indicator. This means that grants from development partners will be included in the revenue data used for the indicator rating, but borrowing on concessionary terms from development partners will not. Actual revenue outturns can deviate from the originally approved budget for reasons unrelated to the accuracy of forecasts, for example, as a result of a major macroeconomic shock. The calibration of this indicator accommodates one unusual or “outlier” year and focuses on deviations from the forecast which occur in two of the three years.
Fiscal Strategy or Fiscal Policy: fiscal policy is one tool a government has to achieve its economic and social objectives, and includes the use of government revenue collection (taxes or tax cuts) and expenditure to influence a country's economy.</t>
  </si>
  <si>
    <t>Total length of the road built or upgraded through the project.
Upgrading includes all activities to restore a degraded road to its originally intended design capacity (repair or rehabilitation) and/or to improve its design capacity (e.g. by widening lanes). Upgrading of road signage only does not count.
This indicator will refer to paved roads and cover motorways, highways, main or national roads, secondary or regional roads.</t>
  </si>
  <si>
    <t>Total length of inland waterways built or upgraded</t>
  </si>
  <si>
    <t>Number of studies supported by the technical assistance associated to the financial support (guarantee / loan / equity) with a view to inform the options for investment, establish a pipeline of projects, etc.</t>
  </si>
  <si>
    <t>SDG Indicator 11.6.1 (adapted to city level): Proportion of municipal solid waste collected and managed in controlled facilities out of total municipal solid waste generated by cities. For more details, please see: https://unstats.un.org/sdgs/metadata/files/Metadata-11-06-01.pdf</t>
  </si>
  <si>
    <t>Disaggregated by sex and age where relevant</t>
  </si>
  <si>
    <t>Disaggregated by type and/or sector (i.e. district heating, buildings, transport)</t>
  </si>
  <si>
    <t>(of which number of those that include gender equality objectives)</t>
  </si>
  <si>
    <t>(of which share that are gender-responsive)</t>
  </si>
  <si>
    <t>Disaggregated, whenever possible and relevant, by sex and age (15-30 years) of leader, by type of intermediary, by type of product, by served area/sector/region
Number of MSMEs provided with access to loans/investments disaggregated as relevant and possible. MSMEs with multiple loans/investements or financial services should only be counted once.</t>
  </si>
  <si>
    <t>Disaggregated, whenever possible and relevant,  by type of actor, type of product/service, by served area/ sector/ region
Number of supported  financial ecosystem actors who offer for the first time risk-mitigated, innovative, and impactful financing mechanisms and products (for entrepreneurship, MSMEs/ social enterprises, and cooperatives), disaggregated, whenever possible and relevant, by type of actor (commercial banks, microfinance institutions, insurance/reinsurance companies, leasing companies, investment funds, financial technology companies, venture capital funds, disaggregating also traditional from sustainability-related financial ecosystem actors), by type of product/service (risk-mitigation, equity, risk capital, debt instruments, mezzanine, sustainability-related/linked),  by served area/sector</t>
  </si>
  <si>
    <t>Disaggregated by target group, sex and age (15-30 years) of leader, and regions where relevant</t>
  </si>
  <si>
    <t>A law is defined as a piece of primary legislation that has been proposed by government and passed by parliament. (Governmental decrees, executive orders and any other legal instruments do not meet the terms of “law” as understood for this indicator). 
For purposes of this indicator a draft law that has (a) passed public consultation and (b) a regulatory impact assessment may be considered to meet the requirement of the indicator even if it is not yet on the Statute Book or published in the National Gazette/Bulletin.
Although not explicitly stated in the indicator, it is expected that the laws in question should be in the government annual legislative plan and the plan on national acquis approximation. 
The law or its draft should have passed a regulatory impact assessment process. Regulatory Impact Assessment is defined by the OECD as “a systemic approach to critically assessing the positive and negative effects of proposed and existing regulations and non-regulatory alternatives”. 
The law or its draft should have passed a process of public consultation (this may or may not be a requirement of the RIA) but for purposes of this indicator, this condition must be met.
The development of the law (or its draft) should have been facilitated through IPA support.</t>
  </si>
  <si>
    <t>A ‘costed strategy’ is a strategy that explicitly includes a statement describing the approximate cost of the key elements of the strategy’s implementation for the national public budgets (national or local). 
The strategy should be under implementation (i.e. not a draft, nor awaiting approval/adoption).
The strategy’s implementation should be subject to regular monitoring. The monitoring should be carried out by a national governmental body that is mandated for this task (for example, national PAR Agency, relevant sectoral ministry)
The strategy’s elaboration or implementation should have benefitted from EU/IPA support – either partly or fully. 
The strategy relates to a sector – and this could be any sector. It is assumed that this would be an IPA ‘sector’, explicitly or implicitly and at any rate related to an Acquis Chapter of some horizontal criteria related to EU Accession (e.g. Copenhagen Criteria).
It is essential to understand the term “monitoring” in a flexible sense, customised to the reality of policymaking and policy-implementation. Thus, for purposes of this indicator “monitoring” is understood as including at least the following elements:
-	Monitoring is a continuous process
-	It involves tracking progress related to implementation of the respective strategy
-	It involves collecting and analysing data to the extent to which the strategy is being implemented
-	The monitoring uses baselines, targets, milestones and/or benchmarks 
-	The monitoring is completed by reporting to a higher level.
-	The monitoring is undertaken by an IPA beneficiary country public body (ministry, agency etc). Monitoring undertaken by the European Commission or other EU bodies does not count.
This understanding does not define “progress” but clearly it will relate to deployment of resources, further positive steps in implementation, identification of problems, observation of lessons. It need not extend to any assessment of the quality of implementation: to meet the requirements of the indicator, it is essential only that monitoring as defined occurs.</t>
  </si>
  <si>
    <t>Social cohesion is defined as “the capacity of a society to ensure the well-being of all its members, minimising disparities and avoiding marginalisation." (Council of Europe definition)
Different groups are understood to be ethnic, religious or social groups living in geographical proximity to one another. The assumption is that that between these groups there has been or is the potential for conflict in some form. The interventions funded by the EU and measured by this indicator aim target this negative phenomenon. 
For purposes of this indicator, “intervention” is understood as a project or action (sub-implemented) by an entity that is contracted to do so. In many cases this could be a lead grant recipient in scheme with many such recipients. 
The entities implementing these interventions can be any public or non-profit entity. These include central government, regional local government/municipalities, government-established agencies, international non-governmental organisations, civil society organisations, or partnerships of such entities. 
The intervention must have been financed by (or part-financed by) EU/IPA
The nature of the interventions can be highly diverse. In an intervention that adopts this indicator, it will be essential to indicate which element of the indicator the (relevant parts of) the intervention addresses and more precisely what exactly is to be undertaken and/or achieved (for example youth exchanges, establishment of Inter-group dialogue forum, business chamber collaborations, intermunicipal cooperation, etc. The list of possible relevant actions is extensive.</t>
  </si>
  <si>
    <t>Public policies. For the purpose of this indicator, public policies are understood in a broad manner, including Government programmes, strategies and legislations at national or sub-national levels. They include sector or crosscutting reform strategies (including the Government Programme), annual and multi-annual budget and primary and secondary legislation. Sub-national refers to any government entity below the national level, regardless of the political, financial and administrative design of the country
EU Acquis : the collection of common rights and obligations that constitute the body of EU law and is incorporated into the legal systems of EU Member States. The adoption and implementation of the Acquis are the basis of the accession negotiations. The EU Acquis evolves continuously over time and includes:
- the content, principles and political objectives of the EU Treaties;
- any legislation adopted to apply those treaties and the case-law developed by the Court of Justice of the European Union;
- declarations and resolutions that are adopted by the EU;
- measures in the fields of common foreign and security policy and justice and home affairs;
- international agreements that the EU concludes, and agreements concluded among the Member States themselves with regard to the EU’s activities.
Alignment with EU directives and regulations under the Acquis as foreseen in the negotiating frameworks, the European Commission’s reports prepared in the framework of the annual Enlargement Package, the Economic Reform Programmes (ERPs) and the national plans or programmes for the adoption of the EU Acquis in each candidate country.
Chapters of the Acquis: the collection of common rights and obligations encompassing the EU Acquis is clustered in enlargement negotiating chapters which are described here . The relevant chapters for this indicator are described in section 2 of this note.
Gender equality objective: Equality between men and women is a fundamental principle of the European Union. EU gender equality law is aimed at eliminating inequalities, and promoting equality, between men and women (Articles 2 and 3(3) TEU and 8 TFEU) and combatting discrimination based on sex (Articles 10 and 19 TFEU) .  Gender equality implies that the interests, needs and priorities of both women and men are taken into consideration, thereby recognising the diversity of different groups of women and men. Gender equality is achieved when women, men, girls and boys reach equal rights, conditions and opportunities, and the power to shape their own lives and contribute to the development of society. It is a matter of equitable distribution of power, influence and resources in society. Public policies, that are designed to address well-identified gender equality objectives can be defined as :
- Policies and programmes that specifically target only women and/or girls. For example, a government programme that provides scholarships for girls only or a National Action Plan on Gender Equality;
- Policies and programmes that target both women or girls and men or boys and have gender equality as the primary objective. For example, a national law against gender violence, or an on-the-job training policy on gender equality;
- Policies and programmes where gender equality is not the primary objective but the policy includes actions to close gender gaps. These policies/programmes could include specific provisions on infrastructure, public services and social protection. For example, an infrastructure programme that has a provision for using women labour, or a public transportation programme that takes into consideration the mobility needs of women in its design; 
- When the policy under consideration for this indicator is a budget, the requirement is that sufficient resources to cover the costs of meeting all the gender equality objectives of the policy/programme is included in the budget rather than from off-budget sources</t>
  </si>
  <si>
    <t>Circular economy: [EFSD+ ind. 4.2.1.2] For the purpose of this indicator circular economy is a model of production and consumption, which involves sharing, leasing, reusing, repairing, refurbishing and recycling existing materials and products as long as possible. In this way, the life cycle of products is extended.
Investments in circular economy: an investment with the purpose to: i) design or redesign products or processes that will maintain the value of the product, extend its lifecycle and return it or parts of it to the product cycle at the end of their use, while minimizing the generation of waste; ii) to take the design or redesign of a product, model, service, technology or invention intended to maintain the value of the product, extend its lifecycle and return it or parts of it to the product cycle at the end of their use towards commercial scale development. More specifically investments that aim to :
- improve product durability, reusability, upgradability and reparability, addressing the presence of hazardous chemicals in products, and increasing their energy and resource efficiency
- increase recycled content in products, while ensuring their performance and safety
- enable remanufacturing and high-quality recycling
- reduce carbon and environmental footprints
- restrict single-use and counter premature obsolescence
- incentivise product-as-a-service or other models where producers keep the ownership of the product or the responsibility for its performance throughout its lifecycle
- mobilise the potential of digitalisation of product information, including solutions such as digital passports, tagging and watermarks
Targeted value chains: priority will be given to product groups of the value chains featuring in the Circular Economy Action Plan (below). Other product groups may be identified based on their environmental impact and circularity potential.
- Electronics and ICT
- Batteries and vehicles
- Packaging
- Plastics
- Textiles
- Construction and buildings 
- Food, water and nutrients
Enterprises: Micro, Small and Medium Enterprises, farms, cooperatives, individuals, laboratories and any other relevant productive unit of goods and services. May also include for the purpose of this indicator waste management service providers, universities, research centres and public-private partnerships intended to develop circular economy solutions.</t>
  </si>
  <si>
    <t>Broadband : any infrastructure for high-speed internet access that is always on and faster than traditional dial-up access. The European Commission has defined three categories of download speeds: 1) Basic broadband for speeds between 144 kilobits per second (Kbit/s) and 30 Megabits per second (Mbit/s); 2) Fast broadband for speeds between 30 and 100 Mbit/s; and 3) Ultra-fast broadband for speeds higher than 100 Mbit/s.
Access of minimum of 100 Mbit/s: In the case of this indicator access equals coverage (not take-up) or supply of internet download speed over 100 Mbit/s, for fixed or mobile connections. This definition is in line with the new EU 2025 Connectivity objectives  including that "all European households, rural or urban, to have access to internet connectivity offering a download speed of at least 100 Mbit/s , upgradable to Gigabit speed".
Dwellings: houses, flats, or other places of residence in areas served by ultra-fast broadband. Non-residential facilities (i.e. schools, administrative buildings, etc) or commercial lodging establishments are excluded from this category in the context of this indicator. Commercial lodging and non- profit organisations and administrative buildings will be accounted for in b) enterprises. 
Enterprises: the premises of an organization or business entity engaged in commercial, industrial, or professional activities. Businesses can be for-profit entities or non-profit organizations. For this indicator, enterprises must be registered in areas served by ultra-fast broadband
Eligibility criteria: To be eligible for IPA III support, large infrastructure projects should feature in the National Single Project Pipeline of the beneficiaries and produce no significant harm to climate and environment. IPA III-supported investments should be in line with the Economic and Investment Plan for the Western Balkans, other relevant EU policies, including the Digital Agenda for the Western Balkans  and relevant macro-regional strategies and should complement interventions under other available instruments such as the Connecting Europe Facility  (CEF), which can support cross-border connectivity projects with EU Member States.</t>
  </si>
  <si>
    <t>Broadband : any infrastructure for high-speed internet access that is always on and faster than traditional dial-up access. The European Commission has defined three categories of download speeds: 1) Basic broadband for speeds between 144 kilobits per second (Kbit/s) and 30 Megabits per second (Mbit/s); 2) Fast broadband for speeds between 30 and 100 Mbit/s; and 3) Ultra-fast broadband for speeds higher than 100 Mbit/s.
Subscriptions of minimum of 100 Mbit/s : all fixed broadband subscriptions with advertised downstream speeds equal to, or greater than, 100 Mbit/s. Wireless broadband subscriptions not offered for users while in mobility are also considered fixed broadband subscriptions only when: Wi-Fi is used as a "last mile" technology and associated with a specific monthly billed broadband contract and an outside Wi-Fi signal is available within the premises. This solution is implemented by some operators in small villages, where reaching them with a wired cable would be too costly and the few premises can be covered with Wi-Fi. In this case, the Wi- Fi connection is the broadband connection and it is to be considered a "Fixed broadband subscription". Advertised speed refers to the speed at which the internet service provider (ISP) markets the subscription, rather than the actual speed the user may experience.
Dwellings: houses, flats, or other places of residence in areas served by ultra-fast broadband. Non-residential facilities (i.e. schools, administrative buildings, etc) or commercial lodging establishments are excluded from this category in the context of this indicator. Commercial lodging and non- profit organisations and administrative buildings will be accounted for in b) enterprises
Enterprises: an organization or business entity engaged in commercial, industrial, or professional activities. Businesses can be for-profit entities or non-profit organizations. For this indicator, enterprises must be registered in areas served by ultra-fast broadband.
Eligibility criteria: To be eligible for IPA III support, large infrastructure projects should feature in the National Single Project Pipeline of the beneficiaries and produce no significant harm to climate and environment. IPA III-supported investments should be in line with the Economic and Investment Plan for the Western Balkans, other relevant EU policies, including the Digital Agenda for the Western Balkans  and relevant macro-regional strategies and should complement interventions under other available instruments such as the Connecting Europe Facility  (CEF), which can support cross-border connectivity projects with EU Member States.</t>
  </si>
  <si>
    <t>Public policy instrument is understood as any tool, instrument, system through which a policy is implemented. As such these may be any of the following (non-exhaustive) list: 
•	All strategies (except those that frame the policy itself)
•	All primary or secondary (implementing) legislation required to implement the policy
•	All agreements, plans, schemes, programmes, funding mechanisms (that deliver the policy).
Health refers to human health but in particular public health as defined in the EU Treaties (see 4. Rationale)
Consumer Protection refers to protection of users of products and services that are bought.</t>
  </si>
  <si>
    <t>Health Reform. For the purposes of this pair of indicators (a - developed/ revised; b- under implementation) health reform is understood as health care reform, i.e. significant changes to the architecture or operation of the health care system. Note that IPA support to health care reform will generally focus on changes to structures (including legislation), resources, systems/tools in the areas of:
•	Public health (especially neo-natal, early years, nutrition, prevention of communicable diseases, tobacco control, drug abuse prevention etc)
•	Patient Rights
•	Health inequalities.
Improved accessibility is understood as the possibility to reach or enter the health system and its supports, at any level: primary, secondary (hospital) or specialised. Health care reform is often designed to make the system more accessible, useable, by the general population or particular groups.
Standard of care, for purposes of this indicator, refers to the level and quality of care that is available within a health system to patients. This will differ according to pathology. In well-functioning health system standards of care are generally defined to a “high” level of quality. Note that there is no single standard of care for any pathology across countries though there is a large consensus around standards among like-minded countries. It is likely standards of care will vary, even for the same pathology across and within IPA beneficiary countries.</t>
  </si>
  <si>
    <t>For purposes of this indicator, a business is understood in a very broad sense as an organization or enterprising entity engaged in commercial, industrial, or professional activities. The purpose of the business is to organize some sort of economic production (of works, goods or services). It can take any legal form applicable to a IPA beneficiary country that permits the economic activity in which the business is involved.</t>
  </si>
  <si>
    <t>Communicable diseases: also known as infectious diseases or transmissible diseases, are illnesses that result from the infection, presence and growth of pathogenic (capable of causing disease) biologic agents in an individual human or other animal host. Infections may range in severity from asymptomatic (without symptoms) to severe and fatal. In recent times the most serious such disease has been COVID 19, but there are many other, more mundane diseases.
Cross-border health threats refers to threats to human health, within the domain of public health, that may cross border. In practice all communicable diseases by their nature have this capacity.
Action: For purposes of this indicator the number of actions is taken to be the number of primary intervention</t>
  </si>
  <si>
    <t>e.g. Roma, persons with disabilities, LGBTI as relevant to particular action
Communicable diseases: also known as infectious diseases or transmissible diseases, are illnesses that result from the infection, presence and growth of pathogenic (capable of causing disease) biologic agents in an individual human or other animal host. Infections may range in severity from asymptomatic (without symptoms) to severe and fatal. In recent times the most serious such disease has been COVID 19, but there are many other, more mundane diseases.
Cross-border health threats refers to threats to human health, within the domain of public health, that may cross border. In practice all communicable diseases by their nature have this capacity.
Action: For purposes of this indicator the number of actions is taken to be the number of primary intervention</t>
  </si>
  <si>
    <t>Relevant EU and national standards are defined in the relevant measure.
As formulated, the indicator is to be used for IPARD financed interventions only.</t>
  </si>
  <si>
    <t>Innovation Infrastructure: refers to facilities such as research parks, incubators, technology parks or other locations housing physical assets that support innovation such as laboratories, hardware, software and soft assets such as research networks or institutes. For purposes of this indicator these must be focused on the agriculture sector and rural development.</t>
  </si>
  <si>
    <t>•	Agri-environment-climate and organic are terms defined in the relevant measure. All IPARD programmes that include this measure provide detailed information of relevant regulatory issues and definitions.</t>
  </si>
  <si>
    <t>. The indicator is related to the IPA III RF outcome level Indicator 4.3.1.1 “Number of farms and food processing enterprises receiving IPARD investment support to progressively align practices with the relevant EU and national standards”.</t>
  </si>
  <si>
    <t>Agri-environment-climate and organic are terms defined in the relevant measure. All IPARD programmes that include this measure provide detailed information of relevant regulatory issues and definitions</t>
  </si>
  <si>
    <t>To be disaggregated by sex, age, disability and country/region whenever possible and relevant. 
Indirect jobs could be measured only via modelling.
The European Commission is discussing with ILO how the STRENGTHEN2 methodology could be used for such purpose.
The IFI does not have to provide any calculation but data on:
- The project cost
- Project sector(s)
- Country-ies</t>
  </si>
  <si>
    <t>Total investment=from IFI, public and private investors
EU contribution=blending contribution or budgetary guarantee coverage</t>
  </si>
  <si>
    <t>Along with an assessment of the website development patterns in a country, the E-Government Development index incorporates the access characteristics, such as the infrastructure and educational levels, to reflect how a country is using information technologies to promote access and inclusion of its people. The EGDI is a composite measure of three important dimensions of e-government, namely: provision of online services, telecommunication connectivity and human capacity.</t>
  </si>
  <si>
    <t>The DAI is a worldwide index that measures countries’ digital adoption across three dimensions of the economy: people, government, and business. The index covers 180 countries on a 0–1 scale, and emphasizes the “supply-side” of digital adoption to maximize coverage and simplify theoretical linkages. The overall DAI is the simple average of three sub-indexes. Each sub-index comprises technologies necessary for the respective agent to promote development in the digital era: increasing productivity and accelerating broad-based growth for business, expanding opportunities and improving welfare for people, and increasing the efficiency and accountability of service delivery for government.</t>
  </si>
  <si>
    <t>The number of jobs is disaggregated by sex, age, disability, type of job (green, construction, operations and maintenance, within MSMEs or organisations), and country/region where possible and relevant. 
Number of full-time equivalent (FTE) jobs supported or sustained directly by the investment or within investee enterprises reached by the investments. Please use the local definition of “full-time equivalent”. Seasonal, contractual and part-time jobs may be included, but these need to be converted to FTE on a pro-rata basis (e.g. full time posts for three months would be equivalent to a 0.25 FTE job for a single year reporting period). The number of FTE employees within the relevant reporting can be used to a proxy to the number of jobs. When reporting for multiple years, please be careful to avoid double counting of the same job supported over the reporting period by the same investment.
For infrastructure projects, this may include construction jobs supported for construction of the company or project’s hard asset during the reporting period, as well as jobs during the operations and maintenance phase. 
For MSME financing, this may include direct jobs supported/sustained in the financial intermediaries as well as direct jobs supported/sustained in the supported MSMEs by the investment. Depending on the context, jobs should be measured relative to a counterfactual (i.e. for operations and maintenance phase).</t>
  </si>
  <si>
    <t>Based on the Rio markers and the aid to environment policy marker that pre-dates the Rio Markers. These markers are used as part of the reporting to the
Creditor Reporting System (CRS) database of OECD's Development Aid Committee (DAC).</t>
  </si>
  <si>
    <t>Taxonomy criteria for the following objectives:
- Climate change mitigation %
- Climate change adaptation %
- Sustainable use and protection of water and marine resources %
- Circular economy %
- Pollution prevention &amp; control %
- Protection and restoration of biodiversity and ecosystems %
The implementing partner should provide a qualitative justification of the operation`s contribution to the objectives and the selected technical screening criteria set out in the EU Taxonomy Regulation’s delegated acts, where available.
Implementing partners intending to voluntarily use the ‘substantial contribution’ criteria set out in  the EU Taxonomy Regulation’s delegated acts would need to explicitly agree this with the Commission in the guarantee agreement.</t>
  </si>
  <si>
    <t>Please specify if relates to sustainability-related instruments or products. 
Disaggregated by:
• First/second loss investments
• Guarantees on below-market terms
• Insurance on below-market terms
• Anchor investments
• Others (to define)
Sustainability-related financial instruments and products are new  thematic financial instruments issued on capital markets for the purpose of attracting private capital towards sustainable investments in partner countries. They include thematic bonds (e.g. green, social, blue bonds), impact investment funds and other investment vehicles, equity in corporates pursuing a sustainable objective. Their sustainability objectives are linked to the Paris Agreement and/or the UN Sustainable Development Goals (SDGs) and Global Gateway.</t>
  </si>
  <si>
    <t>EU contribution= i.e. blending contribution or budgetary guarantee coverage.
- Disaggregated by global and domestic capital
- Disaggregated by country (if relevant)
(specify if relates to sustainability-related instruments or products).
NDICI-GE requires to follow OECD definition of mobilisation.
The OECD defines mobilisation as the ways in which specific mechanisms stimulate the allocation of additional financial resources to particular objectives (“direct mobilisation”). It implies a causal link between private finance made available for a specific project and the official flows that were used to incentivise them. Mobilisation is easily auditable, attributable and measurable vis-à-vis time of commitment/financial close.</t>
  </si>
  <si>
    <t>Disaggregated by:
-New financial market participant launching a (sustainability-related) financial instrument or product for the first time
[For example support to the first fund raised by a fund manager, support to Countries issuing a green bond for the first time, etc.]
- Established financial market participant  launching a (sustainability-related) financial instrument or product for the first time
[For example support to a first time thematic bond issuer that has previous experience issuing ‘traditional’ bonds, etc.]</t>
  </si>
  <si>
    <t>Disaggregated by country (Country name to provided)</t>
  </si>
  <si>
    <t>Disaggregated by type of Principal Adverse Impact – Principal Adverse Impact type to be provided
Sustainability-related financial instruments and products are new  thematic financial instruments issued on capital markets for the purpose of attracting private capital towards sustainable investments in partner countries. They include thematic bonds (e.g. green, social, blue bonds), impact investment funds and other investment vehicles, equity in corporates pursuing a sustainable objective. Their sustainability objectives are linked to the Paris Agreement and/or the UN Sustainable Development Goals (SDGs) and Global Gateway.</t>
  </si>
  <si>
    <t>This indicator intends to get an overview of the use of certifications, labels, etc. currently used in the sustainable finance market. Even labels under development can be reported, if relevant. 
'Internationally accepted' and 'Internationally recognised' have the same meaning in this context.
Please, include all Sustainable Finance certifications, labels, rating agencies developed (or under development) by specific Countries, Regions, MDBs, DFIs, Multilateral Organisations, NGOs and Think Thanks
Disaggregated by:
• Name and type
• Related to the instrument
• Related to the issuer/intermediary</t>
  </si>
  <si>
    <t>'Internationally accepted' and 'Internationally recognised' have the same meaning in this context.
Including all Sustainable Finance Taxonomies frameworks, standards and principles developed by specific Countries, Regions,  MDBs, DFIs, Multilateral Organisations , NGOs and Think Thanks 
Disaggregated by:
• Name and type
• Related to the instrument
• Related to the issuer/intermediary</t>
  </si>
  <si>
    <t>Their consequences= e.g. peak demand of electricity for cooling systems during heatwaves. Disaggregated by type of system or asset (indicator of climate resilience – dimension: built infrastructure)</t>
  </si>
  <si>
    <t>Frequency of power outages measured as SAIFI - total number of customer interruptions / total number of customers served (annual)</t>
  </si>
  <si>
    <t>Average length of power outages measured as system average duration index (SAIDI) - sum of all customer interruption durations / total number of customers served (annual)</t>
  </si>
  <si>
    <t>Electricity effectively delivered by the supplier/ distribution company but not paid for by the end users</t>
  </si>
  <si>
    <t>Technical and non-technical (commercial) losses for utility projects in percentage of production</t>
  </si>
  <si>
    <t>Public actors disaggregated, where possible and relevant, by type of actor, type of intermediary, by region, area/sector, and by type of product (including traditional vs sustainability-related). 
FOR DIRECT AND INDIRECT LENDING/other financial services
This indicator is to be used to monitor the number of public actors  (i.e.Country, local/central  Government, public company, etc. ) that have received a loan or other financial product either directly extended by the LFI or by an onlending Partner Financial Institution. The indicator will be disaggregated whenever possible and relevant, by target group (energy-related actors),  by type of intermediary (LFI, PFI,  banks, microfinance institutions, funds, angel investors, traditional/ sustainability-related etc.), by area/sector, by type of product (loans, equity,mezzanine, sustainability-related vs. traditional instruments/products, etc.)</t>
  </si>
  <si>
    <t>Commercial projects disaggregated, where possible and relevant, by target group, by type of intermediary, by area/sector, and by type of product (including traditional vs sustainability-related).
FOR DIRECT AND INDIRECT LENDING/other financial services
This indicator is to be used to monitor the number of commercial projects that have received a loan or other financial product either directly extended by the LFI or by an onlending Partner Financial Institution. The indicator will be disaggregated whenever possible and relevant, by target group,  by type of intermediary (LFI, PFI,  banks, microfinance institutions, funds, angel investors, traditional/ sustainability-related etc.), by area/sector, by type of product (loans, equity,mezzanine, sustainability-related vs. traditional instruments/products, etc.)</t>
  </si>
  <si>
    <t>disaggregated where possible and relevant, by target group, by type of product  (including traditional vs sustainability-related), by served area/ sector /region. 
FOR DIRECT LENDING ONLY/other financial services
This indicator is to be used to monitor the amount of finance directly extended to target groups by the LFI. The indicator will be disaggregated, whenever possible and relevant, by target group, by area/sector, by type of product (loans, equity,mezzanine, sustainability-related vs. traditional instruments/products, etc.)</t>
  </si>
  <si>
    <t>Disaggregated by type of actor, type of strengthening, by served area/ sector. 
Number of financial ecosystem actors trained / coached / other capacity development related support, disaggregated, whenever possible and relevant,  by type of actor (commercial banks, microfinance institutions, insurance/reinsurance companies, leasing companies, investment funds, financial technology companies, venture capital funds, disaggregating also traditional from sustainability-related financial ecosystem actor), by type of strengthening (risk-mitigation/sharing, innovative, green, inclusive, impactful, sustainability-related/linked instruments and practices), by served area/sector.</t>
  </si>
  <si>
    <t>Disaggregated by type of product (traditional vs sustainability-related) provided to them</t>
  </si>
  <si>
    <t>Number of policy dialogue initiatives supported by the technical assistance associated to the financial support, involving the public sector, the  private sector, the civil society and the non-state actors in the country, with the objective of improving the investment climate, the business enabling environment, facilitating stakeholders engagement, private sector mobilisation, gender equality and women empowerment.</t>
  </si>
  <si>
    <t>Number of improved tools (incl. management systems, procedures) and products developed/acquired with the support of the TA and/or are used by the supported institutions/operators</t>
  </si>
  <si>
    <t>Increase in the numbers of communities served through new lines and station additions.</t>
  </si>
  <si>
    <t>Average vehicle speed on non-urban roads</t>
  </si>
  <si>
    <t>Passenger and freight: decreased journey times</t>
  </si>
  <si>
    <t>Disaggregated by sex. Mobile cellular telephone subscriptions are subscriptions to a public mobile 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 cellular subscriptions that offer voice communications. It excludes subscriptions via data cards or USB modems, subscriptions to public mobile data services, private trunked mobile radio, telepoint, radio paging and telemetry services.</t>
  </si>
  <si>
    <t>Satellite broadband subscriptions refers to the number of satellite Internet subscriptions with an advertised download speed of at least 256 kbit/s.</t>
  </si>
  <si>
    <t>Number of supported MSMEs whose digital transformation has been strengthened, disaggregated as possible and relevant by sector (agriculture, finance, etc.), sex and age (15-30) of business leader, served area</t>
  </si>
  <si>
    <t>Digitalisation-related standardisation reforms = i.e. licensing regimes, market liberalisation, independent regulatory authorities</t>
  </si>
  <si>
    <t>Public administration services = e.g. company registration, fiscal and administrative procedures, taxation and customs, including for agriculture, civil registration services, eID. Whenever possible, disaggregate by sector</t>
  </si>
  <si>
    <t>Private and public service delivery = e.g. mobile banking, satellite enhanced telemedicine and eHealth system, remote education applications such as e-teaching and e-learning platform), by sector</t>
  </si>
  <si>
    <t>Digital entrepreneurial ecosystems = e.g. fiscal incentives and targeted government support.</t>
  </si>
  <si>
    <t>Number of professionals/ staff trained or coached by type of organisation (i.e. national authorities, Investment development bodies, regulatory agencies, sector/business associations, civil society organisations, companies, etc.) supported, disaggregated by sex and age (15-30)</t>
  </si>
  <si>
    <t>Number of supported digital innovation and digital start-ups established, disaggregated as possible and relevant  by sector (agriculture, finance, etc.), sex and age (15-30) of  business leader, and by served area (urban, rural, outside capital etc.)</t>
  </si>
  <si>
    <t>Number of organisations trained / coached / provided with other capacity development related support, involved in the facilitation, the undertaking or management of the investments, disaggregated as relevant by type of organisation (i.e. national authorities, Investment development bodies, regulatory agencies, sector/business associations, chamber of commerce, civil society organisations, companies, etc.), by type of strengthening provided (i.e. policy dialogue, advocacy, regulatory frameworks, capital markets, impact investment, sustainability-related opportunities, etc.), and by served area (capital/outside capital, fragile state, urban/rural, etc.)</t>
  </si>
  <si>
    <t>Amount of water consumed during the reporting period, measured in cubic meters. This may include water that has been sourced from surface or groundwater resources and is either evaporated, incorporated into a product or taken from one body of water and returned to another, or returned at a different time. Water consumption could be reported annually or daily and can be used to measure reduction in water losses, water consumption of economic activities, and/or as an input to calculate water resource efficiency compared against different industry standards (e.g. per unit of output).</t>
  </si>
  <si>
    <t>Value of export sales of the product or service over the reporting period.</t>
  </si>
  <si>
    <t>Nature-based Solutions (NbS) are defined by the IUCN as “actions to protect, sustainably manage, and restore natural or modified ecosystems, that address societal challenges effectively and adaptively, simultaneously providing human well-being and biodiversity benefits”. They are essential for climate mitigation and adaptation and can include, inter alia: protecting and restoring wetlands, peatlands and coastal ecosystems, sustainably managing marine areas, forests, grasslands and agricultural soils, or increasing urban green infrastructure. The Convention on Biological Diversity safeguards and principles for ecosystem-based approaches are equally valid for nature-based solutions</t>
  </si>
  <si>
    <t>For the purpose of this indicator  ecotourism is defined as
"The World Tourism Organisation defines ecotourism as:
- all nature-based forms of tourism in which the main motivation of the tourists is the observation and appreciation of nature as well as the traditional cultures prevailing in natural areas
- an experience/activity that contains educational and interpretation features
- an experience/activity that is generally, but not exclusively, organised by specialised tour operators for small groups. Service provider partners at the destinations tend to be small, locally owned businesses.
- an experience/activity that minimises negative impacts on the natural and socio-cultural environment
- an experience/activity that supports the maintenance of natural areas which are used as ecotourism attractions".</t>
  </si>
  <si>
    <t>Average hours / day
Number of continuous hours of water supply per day from the project</t>
  </si>
  <si>
    <t>For Status, please refer to: 
Not in existence; Under Development; Developed; Under implementation; Improved; Approved/Adopted; Implemented</t>
  </si>
  <si>
    <t>Solid waste collected, treated and disposed supported by the investment</t>
  </si>
  <si>
    <t>Disaggregated by sex and age when relevant</t>
  </si>
  <si>
    <t>Number of people benefitting from improved housing conditions in urban areas,  disaggregated by sex and age where relevant</t>
  </si>
  <si>
    <t>Disaggregated by sector, sex of owner, age of owner, rural/peri-urban</t>
  </si>
  <si>
    <t>Payments for ecosystem services (PES), also known as payments for environmental services (or benefits), for this indicator are understood as the incentives offered to farmers or landowners in exchange for managing their land to provide some sort of ecological service. These programmes promote the conservation of natural resources in the marketplace.</t>
  </si>
  <si>
    <t>Offsetting is a process in which actors compensate for the environmental destruction their activities have caused: In the case of carbon offsets actors invest for instance  in forest conservation and afforestation for compensating the destruction of the atmosphere caused by greenhouse gas emissions. In the case of biodiversity offsets actors invest in the creation of an equivalent forest habitat for a specific species at another place.</t>
  </si>
  <si>
    <t>Standard is based on the guidelines developed by Agence Française de Développement (AFD) and in line with the Voluntary Guidelines on the Responsible Governance of Tenure of Land, Fisheries and Forests in the Context of National Food Security (VGGT).</t>
  </si>
  <si>
    <t>FOR DIRECT AND INDIRECT LENDING/other financial services
Disaggregated, where possible and relevant,  by type of intermediary, by region, size of the population served by the local government, and by type of product ( including traditional vs sustainability-related)
This indicator is to be used to monitor the number of local governments (e.g. municipalities) that have received a loan or other financial product either directly extended by the LFI or by an onlending Partner Financial Institution. The indicator will be disaggregated whenever possible and relevant by type of intermediary (LFI, PFI,  banks, microfinance institutions, funds, angel investors, traditional/ sustainability-related etc.) by type of product (loans, equity,mezzanine, sustainability-related vs. traditional instruments/products, etc.), by region, size of the population served by the local government.</t>
  </si>
  <si>
    <t>Total portfolio costs/EFSD guarantee</t>
  </si>
  <si>
    <t>Total FI financing / EFSD guarantee</t>
  </si>
  <si>
    <t>Private sector financing (loan, equity, mezzanine, guarantee) / EFSD guarantee</t>
  </si>
  <si>
    <t>The indicator is relevant only if the financed intervention aims at storing and/or transporting renewable energy</t>
  </si>
  <si>
    <t>International Internet bandwidth refers to the total used capacity of international Internet bandwidth, in megabits per second (Mbit/s). Used international Internet bandwidth refers to the average traffic load of international fibre-optic cables and radio links for carrying Internet traffic. The average is calculated over the 12-month period of the reference year, and takes into consideration the traffic of all international Internet links.</t>
  </si>
  <si>
    <t>Average number of journeys per day on each route. The list of this indicator is improvements in transit infrastructure and equipment that leads to more journeys over a route between point A and B. It shows raised capacities for communities. (HIPSO TR-14)</t>
  </si>
  <si>
    <t>Passenger fare per kilometer (HIPSO TR 15).</t>
  </si>
  <si>
    <t>For the main productions impacted by the project. 
For aggregation the same unit of currency is needed. Also track the added value in the local currency at Guarantee Tool/Project level to track progress unaffected by exchange rate fluctuations.</t>
  </si>
  <si>
    <t>The price and yield should also be measured at project level.</t>
  </si>
  <si>
    <t>Disaggregated by sex and age when relevant. FAO states that storage means "the phase of the post-harvest system during which the products are kept in such a way as to guarantee food security other than during periods of agricultural production. Harvest storage systems are systems that facilitate storage of harvested produce."</t>
  </si>
  <si>
    <t>Average agricultural yield (per hectare) reported by the client during the reporting period.
This indicator assesses the general yield of an IFI’s client through its operations, including outgrower schemes. One way, among others, to calculate this indicator is based on an aggregation of yield (per hectare) of the IFI client’s farmers. (HIPSO AG-01).</t>
  </si>
  <si>
    <t>Change in the water pressure measured by the time it takes to fill a unit of water (seconds/liter). HIPSO WA-05</t>
  </si>
  <si>
    <t>Maximum amount of storm water pumping capacity that the new or improved treatment plant can process. This indicator reflects the total new or additional capacity of treatment plant independently of its production during operation.</t>
  </si>
  <si>
    <t>Maximum amount of water that the new or improved treatment plant can process. This indicator reflects the total new or additional capacity of treatment plant independently of its production during operation.</t>
  </si>
  <si>
    <t>Maximum amount of wastewater that the new or improved treatment plant can process. This indicator reflects the total new or additional capacity of treatment plant independently of its production during operation.</t>
  </si>
  <si>
    <t>Only new facilities resulting from a project are counted.</t>
  </si>
  <si>
    <t>Disaggregated by sector, sex of owner, age of owner, rural/peri-urban
This indicator is linked with the provision of training and assistance aiming at improving knowledge of financial management, e.g. the knowledge required to prepare a business plan, considered as a pre-condition for the launch of new income-generating activities/business.
A bankable business plan is a single unified document describing the business opportunity and the proposed execution in quite some detail and with the due accuracy to be presented to a bank or other financier.</t>
  </si>
  <si>
    <t>Disaggregated as possible and relevant by target group, by type of intermediary, by product/service (including traditional vs sustainability-related),  by served area/ sector.
FOR INDIRECT LENDING ONLYY/other financial services
Number of products and services that are extended by partner financial intermediaries for the first time in new sectors/area,  targeted to public/private actors investing in sustainable sector-related projects, disaggregated where possible and relevant by target group (if the extended products/services are earmarked for specific target groups i.e. public sector investments; women/ young individuals or business owners; start-up; MSMEs; social enterprises; cooperatives;  etc.), by type of intermediary  (banks, microfinance institutions, funds, angel investors, etc.), by extended product/service (loan, guarantee, capital investment, local currency, traditional vs sustainability-related instruments and products), by served area (fragile states, outside capital, etc.) and sector.</t>
  </si>
  <si>
    <t>Disaggregated, as relevant, by type of intermediary, by product/service (including traditional vs sustainability-related), by target group, by served area/ sector.
FOR INDIRECT LENDING ONLY/other financial services
Volume of credit lines/guarantees/capital investment extended to partner financial intermediaries for onward lending or provision of other financial services to public/private actors investing in sector-related projects, disaggregated where possible and  relevant by type of intermediary  (banks, microfinance institutions, funds, angel investors, etc.), by extended product/service (loan, guarantee, capital investment, local currency, traditional vs sustainability-related instruments and products), by target group (if the extended products/services are earmarked for specific target groups i.e.public sector investments; women/ young individuals or business owners; start-up; MSMEs; social enterprises; cooperatives;  etc.),  by served area (fragile states, outside capital, etc.)
The sector of the lending/financial service provision should be specified at the project level.</t>
  </si>
  <si>
    <t>Disaggregated as possible and relevant by sector, sex and age of leader, region-/outside capital</t>
  </si>
  <si>
    <t>Hectares of land covered by sustainable land management practices, verified as being sustainable managed according to internationally recognized standards. Sustainable management of living natural resources includes both biodiversity and environmental services. Proxys of certification through an independent audit and verification process may be used to determine sustainable use. Distinct methodologies may need to be used for forestry, farmland, etc.</t>
  </si>
  <si>
    <t>The client expands operations and increases market share in a concentrated market in which the client is not a dominant player. Note that "dominant" and “concentrated” should be defined by the IFI based on the context in which the client operates. For example, in some markets, a dominant firm may have over 50% of the market share while in another, a firm may be dominant with only 20% of the market share. Market concentration is determined by the number of firms in a market and their respective share of the relevant market. Hence, a “concentrated” market typically features fewer firms with larger market shares, with or without a dominant player. IFIs who wish to gather additional information on the quality of the result reported may use ‘commentary’ to do so.
Rationale: This indicator captures another level of an IFI client’s contribution to market competition namely, by expanding existing share of a market. This indicator varies from the ‘New Market Entry’ indicator, which applies to IFI clients who have just entered the relevant market. Hence, only one of these two indicators can be applicable to an IFI client at one time.</t>
  </si>
  <si>
    <t>Number of supported MSMEs that report an increase in their international trade flows, disaggregated by sex and age (15-30 years) of owner, and regions where relevant.</t>
  </si>
  <si>
    <t>Disaggregated by owner's sex and age.
Specify elements of the Quality Infrastructure (QI) system targeted for improvement and outline how this would enhance market access. This includes e.g. certifications, accreditations, approval or recognition of conformity schemes, including ISO, voluntary standards/codes of conduct/audit protocol, such as Fair Trade or Global GAP, EU List of approved third country processing establishments for animal products, etc.</t>
  </si>
  <si>
    <t>Disaggregated as possible and relevant by type of organisation, type of strengthening, by served area / sector /target group.
Number of actors (institutions, farmers, smallholders) trained / coached / provided with other capacity development related support, involved in the facilitation, the undertaking or management of the investments, disaggregated as  possible and relevant by type of organisation (i.e. national authorities, Investment development bodies, regulatory agencies, sector/business associations, chamber of commerce, civil society organisations, companies, etc.), by type of strengthening provided (i.e. policy dialogue, advocacy, regulatory frameworks, capital markets, impact investment, sustainability-related opportunities, etc.), and by served area (capital/outside capital, fragile state, urban/rural, etc.).</t>
  </si>
  <si>
    <t>Disaggregated by sector, sex and age of business owners when relevant</t>
  </si>
  <si>
    <t>Disaggregated, where possible and relevant, by  type of actor, type of intermediary, by sex and age of the borrower/investee, by region, area/sector,  and by type of product (including traditional vs sustainability-related).
FOR DIRECT AND INDIRECT LENDING/other financial services
This indicator is to be used to monitor the number of actors  (i.e. public or private actors) that have received a loan or other financial product either directly extended by the LFI or by an onlending Partner Financial Institution. The indicator will be disaggregated whenever possible and relevant, by target group (water-related actors),  by sex  and age (15-30 years) of the borrower/investee, by type of intermediary (LFI, PFI,  banks, microfinance institutions, funds, angel investors, traditional/ sustainability-related etc.), by area/sector, by type of product (loans, equity,mezzanine, sustainability-related vs. traditional instruments/products, etc.)</t>
  </si>
  <si>
    <t>People disaggregated by sex and age where relevant.
This is to cover all others that are not strictly urban transport, water and sanitation, solid waste, etc. for which there are specific indicators provided in the Investment Window Sustainable Cities</t>
  </si>
  <si>
    <t>Amount of wastewater treated per day, independently of the maximum capacity of the urban treatment plant. Only the amount of water considered to be safely treated in accordance with the local standards should be included.</t>
  </si>
  <si>
    <t>This is to cover all others that are not strictly urban transport, water and sanitation, solid waste, etc. for which there are specific indicators provided in the IW Sustainable Cities</t>
  </si>
  <si>
    <t>Disaggregated by type (energy, building, etc.).
This is to cover all others that are not strictly urban transport, water and sanitation, solid waste, etc. for which there are specific indicators provided in the IW Sustainable Cities</t>
  </si>
  <si>
    <t>Disaggregated by roads, vehicles, stations, services.
Examples:
• Secondary roads reconstructed
• Created or refurbished Non-motorized Transport infrastructures (Walkways, Bicycle lanes, etc…)
• Cycle lanes and tracks
• Tramway network built or upgraded
• New/upgraded traffic signals
• Road markings and signs
• Pedestrian crossings
• Parking spaces 
• Bus services
• Public buses operating frequent services
• Metro services</t>
  </si>
  <si>
    <t>Average (simple mean) initial tenor (in months) of all outstanding loans in the eligible portfolio at the time of measurement. This indicator provides specificity around length and nature of portfolio.</t>
  </si>
  <si>
    <t>Disaggregated by target group, by sex, age (15-30 years), by type of intermediary, by type of product (including traditional vs sustainability-related products and instruments),  by served area/ sector/region.
Average (simple mean) initial tenor (in months) of  new loans in the eligible portfolio at the time of measurement, disaggregated as relevant and possible. This indicator provides specificity around length and nature of portfolio.</t>
  </si>
  <si>
    <t>Disaggregated, whenever possible and relevant, by target group, by sex and age of the borrower/investee, by type of intermediary, by type of product (including traditional vs sustainability-related products and instruments) , by served area/sector/region.
Number of outstanding loans/investments in the portfolio of the Lead FI (for direct operations) and Partner FI (for indirect operations) at the end of their fiscal year and annual number of new loans/investments directly disbursed/made by the LFI and PFI during the year, disaggregated, whenever possible and relevant, by target group (green/circular economy businesses; women/ young individuals or business leaders; pre-seed, seed, early stage businesses, start-ups, MSMEs, social enterprises, cooperatives, etc.) by sex and age (15-30 years), by type of intermediary (LFI, PFI, banks, microfinance institutions, funds, insurance/reinsurance companies, angel investors, traditional/ sustainability-related etc.) by type of product (loans, equity,mezzanine, sustainability-related vs. traditional instruments/products, etc.), by served area (capital/outside capital, fragile state, urban/rural, etc.), and sector.  For the part "outstanding loans" this is HIPSO FI 01: Number of outstanding loans in the eligible financial intermediary institution portfolio at the end of the reporting period. For the part "Investment": this is HIPSO PE 03 Number of active fund investments at the end of the reporting period</t>
  </si>
  <si>
    <t>Disaggregated, where relevant and possible,  by type of entity, by sex and age, (15-30 years) of leader, by type of intermediary, by type of product/service, by served area/sector /region.
Number of social enterprises/cooperatives provided with access to loans/other financial services disaggregated as relevant and possible.
Entities with multiple loans/financial services should only be counted once.</t>
  </si>
  <si>
    <t>Disaggregated, whenever possible and relevant, by type of entrepreneur, by sex and age (15-30 years), by type of intermediary, by type of product/service, by served area/sector/ region.
Number of pre-seed entrepreneurs financially supported to start their business disaggregated as relevant and possible.
Entrepreneurs with multiple services should only counted once</t>
  </si>
  <si>
    <t>Disaggregated, whenever possible and relevant, by type of entrepreneur, by sex and age (15-30 years), by type of intermediary, by type of product/service, by served  area/sector/ region.
Number of entrepreneurs provided with access to loans/investments and other financial services, disaggregated as relevant and possible..
Entrepreneurs with multiple loans/investments should only be counted once.</t>
  </si>
  <si>
    <t>Average (simple mean) initial tenor (in months) of new loans made available to partner financial intermediaries</t>
  </si>
  <si>
    <t>Partner financial intermediaries portfolio indicators aims at understanding how their portfolio changed and they actually lent more to target groups ( MSMEs women, young, green projects, etc.)  thanks to EU de-risked funding. 
This indicator ensures a direct relationship between given loans to the partner financial intermediaries and the end borrower (MSMEs).</t>
  </si>
  <si>
    <t>Supported businesses, social enterprises and cooperatives reporting increased turnover (as a result of direct support of the investment),disaggregated by target group, sex, age (15-30) of leader where relevant. 
Number of entities receiving direct assistance from the FI that have increased the volume of their turnover.</t>
  </si>
  <si>
    <t>Disaggregated whenever possible and relevant by type of intermediary, by extended product/service, by intended target group, by served area.
Financial inclusion products and services that are extended by partner financial intermediaries for the first time in new sectors/area, disaggregated whenever possible and relevant by type of intermediary (banks, microfinance institutions, funds, angel investors, etc.), by extended product/service (loan, guarantee, capital investment, trade finance; local currency; traditional vs sustainability-related instruments and products, etc.), by intended target group  (if the extended products/services are earmarked for specific target groups i.e green/circular economy businesses; women/ young individuals or business leaders; pre-seed/seed/early-stage businesses; social enterprises; cooperatives); by served area (fragile states, outside capital, etc.)</t>
  </si>
  <si>
    <t>Disaggregated whenever possible and relevant by target group, sex and age of leader, and by regions/outside capital</t>
  </si>
  <si>
    <t>Disaggregated whenever possible and relevant by sex and age of leader.
To measure the reach of  financial services addressing entrepreneurs/MSMEs outside capital</t>
  </si>
  <si>
    <t>Disaggregated whenever possible and relevant by sex and age of leader, and by regions/outside capital</t>
  </si>
  <si>
    <t>Disaggregated whenever possible and relevant, by sector, sex and age of leader, area/ sector/region, rural/urban
This indicator is linked with the provision of training and assistance aiming at improving knowledge of financial management, e.g. the knowledge required to prepare a business plan, considered as a pre-condition for the launch of new income-generating activities/business.
A bankable business plan is a single unified document describing the business opportunity and the proposed execution in quite some detail and with the due accuracy to be presented to a bank or other financier.</t>
  </si>
  <si>
    <t>Disaggregated whenever possible and relevant, by sector, sex and age of leader, area/ sector/region.
Number of supported green/circular economy start-ups established, disaggregated, where relevant and possible, by sector, sex and age of leader, area (capital/outside capital, fragile state, urban/rural, etc.), sector, region</t>
  </si>
  <si>
    <t>Disaggregated, whenever possible and relevant, by sex and age (15-30 years) of leader,  area/sector/region.
HIPSO PF 02 The client improves existing or engages new kinds/additional forwards or backwards market linkages, including through its own integration. Note that forward/ backward refers to upstream/ downstream supply chain linkages rather than commodities contracts. Also note that Note that “improved” refers to those linkages that the client believes will provided an added-value to its market expansion whether this is because of improvements in technology- use or cheaper/faster service delivery.</t>
  </si>
  <si>
    <t>Disaggregated, whenever possible and relevant, by sex and age (15-30 years) of leader,  area/sector/region.
HIPSO PF 03 The client expands operations and increases market share in a concentrated market in which the client is not a dominant player. Note that "dominant" and “concentrated” should be defined by the IFI based on the context in which the client operates. For example, in some markets, a dominant firm may have over 50% of the market share while in another, a firm may be dominant with only 20% of the market share. Market concentration is determined by the number of firms in a market and their respective share of the relevant market. Hence, a “concentrated” market typically features fewer firms with larger market shares, with or without a dominant player.</t>
  </si>
  <si>
    <t>Disaggregated, whenever possible and relevant, by sex and age (15-30 years) of leader, area/sector/region.
 The client enters a new market. Note that “market” refers to the relevant market and varies by country, sector, product and targeted beneficiaries. “Entry” is only relative to the client's own operations, and is denoted by establishment and commencement of sales.</t>
  </si>
  <si>
    <t>Disaggregated by target group, sex and age (15-30) of leader, sector/area where relevant.
HIPSO PF 01 The client adopts or operationalizes a product, internal process, technology or financing structure that is new or not widely used in the domestic sector. Note that “product” includes both physical goods as well as financial products while “domestic sector” can refer to the national market in small countries and regional markets in larger countries. Innovations in supplier or client relationships are covered in the Market Linkages Improved or Expanded Indicator.</t>
  </si>
  <si>
    <t>Disaggregated by type of supported entity, type of support, by sex and age of entrepreneur/leader, by area/sector of operation.
Number of start-ups, MSMEs, social enterprises and cooperatives supported by technical assistance, disaggregated, whenever possible and relevant, by type of supported entity (i.e., pre-seed/ seed and early-stage start-ups, early and growth stage MSMEs, social inclusive businesses, cooperatives, etc.), by type of support (i.e., business development services, digital/green transition, circular economy practices, sustainable and inclusive practices, environmental &amp; social standards, etc.), by sex and age (15-30) of entrepreneur or leader, by area (i.e. fragile states, urban, rural, outside capital, etc.) /sector of operation (i.e. traditional, innovative, technology, creative industry, green, social inclusive, formal/informal, sectors with high environmental/human rights risks, etc.)</t>
  </si>
  <si>
    <t>Disaggregated by sex and age, by type of supported entity, by type of support, and by area/sector.
Number of people trained or coached in start-ups, MSMEs, social enterprises and cooperatives, disaggregated, whenever possible and relevant, by sex and age (15-30), by type of supported entity (i.e., pre-seed/ seed and early-stage start-ups, early and growth stage MSMEs, social inclusive businesses, cooperatives, etc.), by type of support (i.e., business development services, digital/green transition, circular economy practices, sustainable and inclusive practices, environmental &amp; social standards, etc.), and by area (i.e. fragile states, urban, rural, outside capital, etc.) /sector of operation (i.e. traditional, innovative, technology, creative industry, green, social inclusive, formal/informal, sectors with high environmental/human rights risks, etc.).</t>
  </si>
  <si>
    <t>Disaggregated by sex and age of leader.
Number of supported start-ups, MSMEs, social enterprises, cooperatives that have obtained access to a financial service/product after having been supported by the technical assistance, disaggregated, whenever possible and relevant, by type of supported entity (i.e., pre-seed/ seed and early-stage start-ups, early and growth stage MSMEs, social inclusive businesses, cooperatives, etc.), by type of financial service/product (loan, equity, local currency facility, trade development, etc.), by sex and age (15-30) of entrepreneur or leader, by area (i.e. fragile states, urban, rural, outside capital, etc.) /sector of operation (i.e. traditional, innovative, technology, creative industry, green, social inclusive, formal/informal, sectors with high environmental/human rights risks, etc.)</t>
  </si>
  <si>
    <t>Disaggregated by type of ESO, type of strengthening, by served area/ sector/ target group.
umber of supported Ecosystem Support Organisations, disaggregated, whenever possible and relevant, by type of ESO (business development services providers, business/sector associations, accelerators, incubators, Angel Investors and Equity Fund managers, universities, VET centres, marketplaces, etc.), by type of strengthening (business development services with increased skills in green, circular economy, environmental and social standards, gender transformative business practices, sustainability-related/linked practices, etc.), by served area/sector/target group</t>
  </si>
  <si>
    <t>Disaggregated by sex and age, by type of supported ESO, and by type of strengthening.
Number of professionals/staffs trained in the supported ESO, disaggregated, whenever possible and relevant,  by sex and age (15-30), by type of ESO, and by type of type of strengthening (business development services with increased skills in green, circular economy, environmental and social standards, gender transformative business practices, sustainability-related/linked practices, etc.)</t>
  </si>
  <si>
    <t>Disaggregated by target group, sex and age and by region/outside capital.
This indicator is to measure the extent to which the offer of non financial services for entrepreneurship development has improved via the supported accelerator/incubator services/ facilities 
For the purpose of this indicator, business can cover: pre-seed/ seed and early-stage businesses, MSMEs/ social enterprises and cooperatives (including women and/or youth led entities)</t>
  </si>
  <si>
    <t>Disaggregated by target group, sex and age of owner where relevant, and region/outside capital.
Business development services (BDS) are provided by public and private suppliers to MSMEs who use them to increase their operating efficiency and grow their businesses. 
BDS cover a wide range of non-financial services, e.g. training, technical assistance, advisory services, policy and advocacy support, marketing assistance, market access services, infrastructure services, promoting business linkages, support for technology and product development, etc. 
BDS are designed to serve individual businesses, as opposed to the larger business community.</t>
  </si>
  <si>
    <t>Please, provide details on type of stakeholders (communities, vulnerable groups' representatives, civil society organisations, etc)</t>
  </si>
  <si>
    <t>Provide information in the narrative about type of actors, type of engagement</t>
  </si>
  <si>
    <t>This covers 4 principal regimes: OECD Due Diligence Guidance for Responsible Supply Chains of Minerals from Conflict-Affected and High-Risk Areas, US  Dodd–Franks Act, The Extractive Industry Transparency Index (EITI) and the Convention on International Trade in Endangered Species of Wild Fauna and Flora (CITES)</t>
  </si>
  <si>
    <t>Please, provide details about their engagement</t>
  </si>
  <si>
    <t>Please, specify the category</t>
  </si>
  <si>
    <t>Please, provide details on the type of work required (participatory planning, gender-based planning and budgeting, etc)</t>
  </si>
  <si>
    <t>Please, define whether rehabilitated or newly built</t>
  </si>
  <si>
    <t>SDG 4.1.1</t>
  </si>
  <si>
    <t>i.e. via the stakeholders involved in it and/or thanks to the outcomes achieved</t>
  </si>
  <si>
    <t>Target groups including policy makers and other multipliers - if applicable</t>
  </si>
  <si>
    <t>Multipliers: i.e. persons committed to the Action and promoting the involvement of others on the issues tackled by the Action</t>
  </si>
  <si>
    <t>The SDG indicator 4.c.1 measures the education system performance on having qualified teachers in place. As of April 2022, this is a Tier II indicator (Indicator conceptually clear, established methodology and standards available but data not regularly produced by countries). Please check data availability for your country of interest before using this indicator.  For additional information on this indicator, please see the meta-data at https://unstats.un.org/sdgs/metadata/files/Metadata-04-0C-01.pdf    The quality of training is also variable across and within countries. Certification levels vary by country, so cross-country comparisons do not take into account the differences in qualifications. The percentage of teachers who are trained indicates the country’s commitment to training and hiring for improving education quality. This is available in UIS but not for all countries. There may be available more data from the national education ministry (EMIS), school census or special surveys on teaching staff, or other reporting from the Ministry.</t>
  </si>
  <si>
    <t>The indicator measures the education system performance on having trained teachers in place. This is SDG indicator 4.c.3, which is currently not a tier I nor tier II indicator (which may mean limited availability of data or that data is not regularly produced by countries). So check availability for your country of interest before using. This is available in UIS but not for all countries. There may be available more data from the national education ministry (EMIS), school census or special surveys on teaching staff, or other reporting from the Ministry.</t>
  </si>
  <si>
    <t>The SDG indicator 4.7.1 measures the education system performance on important aspects of the curricula (global citizenship, sustainable development). As of April 2022, this is a tier II indicator (Indicator conceptually clear, established methodology and standards available but data not regularly produced by countries). So check availability for your country of interest before using.  For additional information on this indicator, please see the meta-data at https://unstats.un.org/sdgs/metadata/files/Metadata-04-07-01.pdf</t>
  </si>
  <si>
    <t>Number of jobs directly created and occupied through support from EUTF-funded projects, either by an individual agent (self-employment or within an external structure) or by a company supported by the project.</t>
  </si>
  <si>
    <t>Number of micro, small and medium-sized enterprises that have received support (including for their creation) from the EUTF in the form of access to finance, enterprise development, organisation of cooperatives/livelihood groups, training, market access, or equipment provision.
MSMEs are defined as any group working together, producing and/or selling something with the aim of making a profit.
To assess whether a structure should be considered an MSME, refer to local definition and thresholds. This indicator includes informal and formal MSMEs. 
The only important restriction is to not count what is clearly considered an income-generating activity (IGA), that has not been scaled up enough to be considered an enterprise (counted in indicator 1.3).</t>
  </si>
  <si>
    <t>Number of people supported in the development of income generating activities: financing (loans or grants); business development services and/or participation in entrepreneurship awareness and financial education programmes.</t>
  </si>
  <si>
    <t>Number of people who have completed vocational training and/or skills development programs (including financial literacy)
Number of beneficiaries who have completed a full course of vocational training (VET) - technical, dual (with professional experience) and/or entrepreneurial and/or financial education.
Formal and non-formal training delivering diplomas or certificates are included.
If the same person benefits from several trainings, they should be counted only once, whenever possible.</t>
  </si>
  <si>
    <t>Number of industrial parks and business infrastructure created or developed through activities such as building the facilities, facilitating financial investments, promoting eco-friendly regulations for the industrial parks and business infrastructure etc.
Business infrastructures should be collective ones (e.g. infrastructures used by for-profit cooperatives), i.e., not for the sole use of one given company. They should be used by for-profit economic activities, for production, storage, office space, etc.</t>
  </si>
  <si>
    <t>Number of plans (policy, strategic and implementation documents) for local development which the EUTF has contributed to develop with local authorities, communities, grassroots organizations and/or civil society.</t>
  </si>
  <si>
    <t>Number of social infrastructures built or rehabilitated (categorized by size)
•	Safe spaces should be counted if directly related to a basic social service (e.g. psychosocial support is provided) 
•	Agricultural infrastructures are included as long as they are primarily destined to social services such as food security, as opposed to economic development. For example, if an agriculture-based infrastructure is used for grain storage, and the main goal is to enhance food security or vulnerable beneficiaries’ income generation, the infrastructure will be counted here. Related improved or rehabilitated land is counted under EUTF indicator 2.6.
•	Recreation centres and youth centres etc. (especially in refugee camps or settlements) are mapped here. Child-friendly spaces go under “Protection”.
•	When the program procures materials and/or equipment for the construction or rehabilitation, but does not perform the construction work itself, we still count the activity in this indicator.
•	Include unit cost of infrastructure.</t>
  </si>
  <si>
    <t>Number of basic services such as health (including psychosocial support, sexual and reproductive, GBV), water (potable), sanitation, education, housing, domestic energy and legal aid.
•	If a project pays direct staff under EUTF indicator 1.1 (incentives provided) and as a result of this intervention, health consultations occur which would not have been delivered without this intervention, then we can include the consultations in this indicator.
•	Returnees that get assistance as part of a larger group, generic assistance – are mapped here.
•	Action for GBV cases: if it is psychosocial or medical treatment related to GBV, then it goes under Health (either Medical treatment or Psychosocial support / counselling), other types of support/protection related to GBV go under Protection (including GBV), all in this indicator.
•	Cooking stoves are included in this indicator. 
•	Connecting housing units to the electrical grid is included in this indicator.
•	People who are part of Child Protection &amp; GBV referral system are included in this indicator.</t>
  </si>
  <si>
    <t>Number of people benefitting from nutrition related treatment and / or training on improved nutritional practices.
In the case of people attending cooking demonstrations, only people trained/attending are counted (NOT their households), i.e. only direct beneficiaries.</t>
  </si>
  <si>
    <t>Number of people whose livelihoods and food security have been supported through social protection schemes, technical training in agricultural practices, support to agricultural production, agricultural inputs (livestock farming and farming tools and seeds) land development (lowlands, vegetable gardens etc.) and water points for livestock etc.
This indicator includes:
•	Meteorological support to small farmers, as well as small-scale shock reduction activities.
•	Agricultural / veterinary inputs or trainings aimed at subsistence are mapped under 2.4, while similar inputs or assistance aimed at business fall under 1.3.                                                                                                                                                                                                                        NB: in the case of people trained on better agricultural practices, only people trained are counted (NOT the other members of their households), i.e. only direct beneficiaries.
•	Certifying agricultural trainings go under 1.4.
•	Includes people that receive vouchers to go to the market. 
•	Includes people working in kitchen gardens.</t>
  </si>
  <si>
    <t>Number of local governments and / or communities that adopt and implement local disaster risk reduction (DRR) strategies in line with national disaster risk reduction strategies. This includes the creation of early warning systems on natural disasters, epidemics and food-security.
•	Includes local disaster reduction policies, strategies and plans. 
•	Includes early warning systems (rather here than in 5.2).</t>
  </si>
  <si>
    <t>Hectares of (agricultural, pastoral, forestry and fish farming-related) land or water bodies that have been rehabilitated, irrigated, where better practices have been established and/or that have benefited from ecological restoration or demining activities.</t>
  </si>
  <si>
    <t>Number of people (refugees / asylum-seekers, IDPs, returnees, migrants in transit, seasonal migrants, host communities and other vulnerable people / potential migrants) reached by campaigns on resilience building practices and basic rights.
This indicator includes:
•	Campaigns for raising awareness on nutrition. 
•	Groups that meet (regularly) to discuss certain social issues (e.g. gender equality). This indicator is generally seen as more passive but can include active discussions, with support type being Club or group.</t>
  </si>
  <si>
    <t>Number of staff from local authorities and basic service providers benefitting from capacity building to strengthen service delivery, including teachers trained to improve their level, extension workers on health, sanitation, agriculture or veterinary.
Services included here are social services, pertaining to the resilience objective.</t>
  </si>
  <si>
    <t>Number of people receiving improved access to basic services such as health (including psycho social support, sexual and reproductive health, GBV) water (potable), sanitation, basic education, housing, domestic energy and legal aid, as well as cash / social transfers.
This is generally related to 2.1 bis or, to a lesser extent, 2.8: when a social infrastructure is built / rehabilitated (2.1bis) or service providers are trained, overall, how many people will have an improved access to basic services?</t>
  </si>
  <si>
    <t>Number of projects and initiatives supported by members of the diaspora (including development and investment activities, social and cultural projects, technical assistance provided by diaspora members) in their country of origin.
•	Projects and initiatives are counted under this indicator, and not the diaspora members taking part in them. For instance, if multiple diaspora members fund the same initiative, this indicator will count one initiative.
•	This includes both projects for which diaspora members support implementation (design, conceptualisation, implementation etc.) as those for which they offer support in the form of financial contributions or technical assistance.</t>
  </si>
  <si>
    <t>Number of migrants in transit, refugees / asylum seekers and IDPs who benefit from short-term protection measures or direct assistance.
•	Refugees and victims of human trafficking are included here only when assisted in the short-term, not in camps or long-term displacement situation.
•	Support to refugees / asylum seekers, VoT and migrants in detention centres is counted here. If evacuated, they are counted in 3.8. 
•	Refugee status determination is counted here.</t>
  </si>
  <si>
    <t>Number of migrants and potential migrants having benefited from sensitisation campaigns on the risks and dangers linked to irregular migration or the alternatives to it.
                                                                                                                                                                                                               NB. Includes activities addressing the general public outside institutions (i.e. activities not part of capacity building for governmental and non-governmental stakeholders) such as media campaigns. Also includes activities aimed at raising awareness and sensitivity towards migration-related discrimination.</t>
  </si>
  <si>
    <t>Number of migrants who have been assisted by transportation means to return voluntarily to their country of origin. Additional measures such as pre-departure counselling, assistance to obtain travel documents, return ticket, and travel escorts are counted, insofar as they take place in the country of departure.
This indicator includes voluntary repatriation refugees and voluntary humanitarian returns.</t>
  </si>
  <si>
    <t>Number of returnees who have benefitted from post-arrival assistance</t>
  </si>
  <si>
    <t>Number of returnees who have benefitted from reintegration assistance. 
Includes only long-term support to returnees e.g. support to IGA, TVET etc., and excludes post-arrival assistance, which is filed under 3.5. Also includes legal assistance for reintegration.
•	Reintegration assistance can be:
o	Individual: can be used for the development of income-generating activities, but also, when it seems more relevant, for training, medical, housing or other support needed, based on the migrant's profile, needs and opportunities.
o	Collective: when several returnees come together to pool their individual reintegration assistance and implement together an income-generating activity or other projects.
o	Community-based: it associates returnees and community members around a community project.
•	Returnees under 3.5 bis are not counted under 1.3 (IGA) and 1.4 (TVET).
•	Reintegration assistance is counted at the start of the reintegration process (when the beneficiary is enrolled in the process).</t>
  </si>
  <si>
    <t>Number of regional, national and local government and non-state actors whose capacities on migration management have been strengthened through training, capacity building or direct operational support (any support that can help the institutions in their daily operations).
This includes support to legislation on migration management and other long-term policies on migration management.
When an institution is supported through training, the institution is counted under this indicator, regardless of the number of people trained. The number of people trained go under 3.7.</t>
  </si>
  <si>
    <t>Number of individuals trained on migration management and protection issues. Staff trained includes national and local officials along with relevant non-state actors.
See list of training topics in the “Subject” category below. Topics related to governance, conflict prevention and human rights fall under indicator 4.2.</t>
  </si>
  <si>
    <t>Number of asylum seekers and refugees benefitting from evacuation and resettlement assistance in countries of departure, transit and resettlement.
•	For the purpose of this indicator, if an asylum seeker has been evacuated from a country to another, from which he or she will be resettled, this person should only be counted once. This indicator does not count effective number of resettlements (outcome level) but only the number of people benefitting from the evacuation and resettlement process. Although having been evacuated, the person counted under this indicator might eventually not benefit from resettlement as such. According to the UNHCR definition, resettlement is the transfer of refugees from an asylum country to another state that has agreed to admit them and ultimately grant them permanent settlement .
•	Beneficiaries are counted either in their transit or destination country.
•	As resettlement (i.e. the transfer of refugees from a transit country to a destination country) and return &amp; reintegration (i.e. the transfer of migrants from a transit/destination country to the origin country) are quite different, there should be no overlap between this indicator and indicators 3.4 and 3.5. Migrants returned to their countries of origin and assisted upon arrival are counted under 3.4 and 3.5, while asylum seekers/refugees evacuated and relocated are counted under 3.8. 
Special attention should be given not to count twice asylum seekers/refugees that have been evacuated and resettled.</t>
  </si>
  <si>
    <t>Number of people benefitting from legal migration and mobility programmes.
A “mobility” can be study or work-related. For example, not only students benefit from “mobilities”, but also universities’ staff members (who go train abroad).</t>
  </si>
  <si>
    <t>Activities addressing the general public outside institutions (i.e. activities not part of capacity building for governmental and non-governmental stakeholders), such as media campaigns, etc.</t>
  </si>
  <si>
    <t>Number of infrastructures that have been built or renovated with EUTF support to strengthen governance.
In the first version of methodologies (prior to Q1 2020), only border stations were counted. Since Q1 2020, all governance infrastructure are included, e.g. government buildings, administration offices, community centres, etc.</t>
  </si>
  <si>
    <t>Number of items of equipment that have been provided to strengthen governance through EUTF support.
Equipment should be mapped to this indicator if it directly supports governance (including security) infrastructure (see indicator 4.1) or governance (including security) actors, as opposed to service infrastructure (health centres, schools, etc.) and beneficiaries, which belong in SO2.
Equipment should only be included insofar as it directly supports governance infrastructures’ main operations.</t>
  </si>
  <si>
    <t>Number of staff from governmental institutions and internal security forces trained on governance, conflict prevention, peace building and human rights.
Governance here refers to activities implemented by government institutions and/or security actors (including integrated border management and protection of civilian populations).
Human rights here refers to protection of human rights and prevention of human rights violations.</t>
  </si>
  <si>
    <t>Number of individuals from local communities involved in inter and intra community dialogue and/or activities on human rights, gender, civilian mediation, conflict prevention and peacebuilding as well as awareness raising activities on these topics.
This indicator refers to sensitisation and mediation activities destined to the general public, rather than improving the professional capacity of governance actors (the latter is counted in 4.2). 
Includes sensitisation activities and mass media campaigns.
Human rights here refers to awareness and/or protection of human rights.</t>
  </si>
  <si>
    <t>Strategies, laws, policies, frameworks, memoranda, development plans, agreements and SOPs that are developed thanks to technical assistance and / or coordination efforts funded by the EUTF.
•	Includes early warning systems on conflict and response plans for health or other emergencies (excluding local ERW plans on natural disasters, epidemics and food crises – 2.5). National plans on the same are included here.
•	Includes laws and strategies adopted as a result of groups and initiatives launched by EUTF activities (support type tag would be “operational support”).</t>
  </si>
  <si>
    <t>Number of coordination and learning platforms, committees and multi-stakeholder groups formed, meeting regularly and resulting in actionable conclusions.
To be mapped under that indicator, a group must meet regularly (at least once a year).</t>
  </si>
  <si>
    <t>Number of information collection, sharing or reporting systems directly supported, shared with the community of practitioners with the aim to improve project design and implementation.
•	Data collection and analysis systems distinguish from occasional studies and research in that they are intended to be pertinent sources for regular and standardised collection of data, in particular providing time-series of data for longitudinal observation and studies, breakdown by country.
•	Are counted here only systems generating information shared with the public or the community of development practitioners.</t>
  </si>
  <si>
    <t>This indicator refers to research activities shared with the public or the community of practitioners with the aim of improving knowledge for project design or implementation, and that are not being conducted on a regular basis.
Field studies, surveys and other research conducted must be published externally to be mapped under 5.3</t>
  </si>
  <si>
    <t>Coordination bodies, groups, dialogues, networks and learning mechanisms established between state institutions and/or non-state bodies (e.g. civil society organisations, community leaders) on regional cooperation.
“Initiative” here refers to coordination bodies and groups (not to other outputs such as agreements, etc. which should be mapped onto 4.6).
This indicator refers only to regional initiatives (i.e. involving actors from more than one country), on any subject. The actors involved do not necessarily need to be national level (e.g. cross-border cooperation between local civilian institutions).</t>
  </si>
  <si>
    <t>Number of COVID-19 pandemic-related medical supplies or personal protection equipment distributed to end users
Are counted here supplies procured or distributed with EUTF-funds.
Recommend requesting the unit cost of the supplies provided or distributed</t>
  </si>
  <si>
    <t>People directly benefitting from COVID-19 emergency response activities.
Are counted here beneficiaries who receive direct support from projects. Whenever possible, beneficiaries should be counted only once, even when they received multiple types of support.</t>
  </si>
  <si>
    <t>Number of entities benefitting from COVID-19 emergency response activities
Type of entities benefitting from COVID-19 emergency response activities, including through provision and / or distribution of supplies and equipment, capacity building, sensitisation, etc.
Entities receiving support for COVID-related activities as well as other activities from the same project will be counted in both relevant indicators in order to ensure to capture as much of the COVID-19-related actions.</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</si>
  <si>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</si>
  <si>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</si>
  <si>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Sex (Female; Male; Intersex); 
FPI - Type of knowledge product (Studies; Learning tools; Guidelines ; Draft regulations; Draft process and Standard Operating Procedures; Others)</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</si>
  <si>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FPI - Type of knowledge product (Studies; Learning tools; Guidelines ; Draft regulations; Draft process and Standard Operating Procedures; Others)</t>
  </si>
  <si>
    <t>FPI - Civil Society sensitiveness (That includes Civil Society concerns or recommendations; That don't include Civil Society concerns or recommendations); 
FPI - Gender-sensitiveness (Include gender equality objectives; Don't include gender equality objectives); 
Sex (Female; Male; Intersex)</t>
  </si>
  <si>
    <r>
      <rPr>
        <sz val="10"/>
        <color rgb="FFFF0000"/>
        <rFont val="ArialMT"/>
      </rPr>
      <t>Excepting</t>
    </r>
    <r>
      <rPr>
        <sz val="10"/>
        <color theme="1"/>
        <rFont val="ArialMT"/>
      </rPr>
      <t xml:space="preserve"> those already counted for by:
</t>
    </r>
    <r>
      <rPr>
        <b/>
        <sz val="10"/>
        <color theme="1"/>
        <rFont val="ArialMT"/>
      </rPr>
      <t>GERF 2.15</t>
    </r>
    <r>
      <rPr>
        <sz val="10"/>
        <color theme="1"/>
        <rFont val="ArialMT"/>
      </rPr>
      <t xml:space="preserve">: in the case of Trade, Investment and Business related processes or practices please use GERF 2.15. 
</t>
    </r>
    <r>
      <rPr>
        <b/>
        <sz val="10"/>
        <color theme="1"/>
        <rFont val="ArialMT"/>
      </rPr>
      <t>GERF 2.29</t>
    </r>
    <r>
      <rPr>
        <sz val="10"/>
        <color theme="1"/>
        <rFont val="ArialMT"/>
      </rPr>
      <t xml:space="preserve">: in the case of policies developped with the participation of CSOs (should meet the criteria set in the corresponding methodology note of the GERF), please use GERF 2.29 instead.
</t>
    </r>
    <r>
      <rPr>
        <b/>
        <sz val="10"/>
        <color theme="1"/>
        <rFont val="ArialMT"/>
      </rPr>
      <t>GERF 2.5:</t>
    </r>
    <r>
      <rPr>
        <sz val="10"/>
        <color theme="1"/>
        <rFont val="ArialMT"/>
      </rPr>
      <t xml:space="preserve"> in the case of climate change or disaster risk reductions (should meet the criteria set in the corresponding methodology note of the GERF), please use GERF 2.05 instead.
For all remaining processes, practices and policies of relevance for the EU please use this indicator.</t>
    </r>
  </si>
  <si>
    <r>
      <t xml:space="preserve">This indicator measures access to basic services not measured by existing GERF indicators (in the case of education, nutrition, TVET, water&amp;sanitation, electricity, internet connection and legal aid). </t>
    </r>
    <r>
      <rPr>
        <b/>
        <sz val="10"/>
        <color rgb="FF000000"/>
        <rFont val="ArialMT"/>
      </rPr>
      <t>The use of GERF indicators when relevant is a priority.</t>
    </r>
  </si>
  <si>
    <t>Compulsory</t>
  </si>
  <si>
    <t>To be used in all internvetions except Crisis Response (including FPN). “Directly benefiting” means that an area of expenditure can be co-related to that individual person (M/W/B/G).</t>
  </si>
  <si>
    <t>To be used in all Foreign Policy Needs (FPN) interventions.
 SDG 8 – Decent Work and Economic Growth
For more information about the GE RF methodological notes please check https://europa.eu/capacity4dev/eu-rfi</t>
  </si>
  <si>
    <t>To be used in all Crisis Response Actions  interventions.
SDG 16 – Peace, justice and strong institutions
For more information about the GE RF methodological notes please check https://europa.eu/capacity4dev/eu-rfi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</si>
</sst>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0000000"/>
  </numFmts>
  <fonts count="28">
    <font>
      <sz val="10"/>
      <color theme="1"/>
      <name val="ArialMT"/>
      <family val="2"/>
    </font>
    <font>
      <sz val="10"/>
      <color rgb="FF000000"/>
      <name val="ArialMT"/>
      <family val="2"/>
    </font>
    <font>
      <sz val="11"/>
      <color rgb="FFFFFFFF"/>
      <name val="Aptos Narrow"/>
      <family val="2"/>
      <scheme val="minor"/>
    </font>
    <font>
      <sz val="8"/>
      <name val="ArialMT"/>
      <family val="2"/>
    </font>
    <font>
      <b/>
      <sz val="11"/>
      <color theme="1"/>
      <name val="ArialMT"/>
    </font>
    <font>
      <sz val="11"/>
      <color theme="1"/>
      <name val="ArialMT"/>
    </font>
    <font>
      <b/>
      <sz val="11"/>
      <color rgb="FFFF0000"/>
      <name val="ArialMT"/>
    </font>
    <font>
      <b/>
      <sz val="11"/>
      <color theme="0"/>
      <name val="ArialMT"/>
      <family val="2"/>
    </font>
    <font>
      <sz val="11"/>
      <color rgb="FF000000"/>
      <name val="ArialMT"/>
    </font>
    <font>
      <b/>
      <sz val="11"/>
      <color rgb="FF000000"/>
      <name val="ArialMT"/>
    </font>
    <font>
      <sz val="10"/>
      <color rgb="FF000000"/>
      <name val="ArialMT"/>
    </font>
    <font>
      <b/>
      <sz val="10"/>
      <color theme="0"/>
      <name val="ArialMT"/>
      <family val="2"/>
    </font>
    <font>
      <sz val="10"/>
      <color theme="1"/>
      <name val="ArialMT"/>
    </font>
    <font>
      <sz val="10"/>
      <color rgb="FFFF0000"/>
      <name val="ArialMT"/>
      <family val="2"/>
    </font>
    <font>
      <sz val="10"/>
      <color rgb="FFFF0000"/>
      <name val="ArialMT"/>
    </font>
    <font>
      <b/>
      <sz val="10"/>
      <color rgb="FF000000"/>
      <name val="ArialMT"/>
    </font>
    <font>
      <b/>
      <sz val="11"/>
      <color theme="0"/>
      <name val="Aptos Narrow"/>
      <family val="2"/>
      <scheme val="minor"/>
    </font>
    <font>
      <sz val="11"/>
      <name val="Aptos Narrow"/>
      <family val="2"/>
      <scheme val="minor"/>
    </font>
    <font>
      <sz val="10"/>
      <name val="ArialMT"/>
      <family val="2"/>
    </font>
    <font>
      <b/>
      <sz val="10"/>
      <color theme="1"/>
      <name val="ArialMT"/>
    </font>
    <font>
      <sz val="10"/>
      <color rgb="FF000000"/>
      <name val="ArialMT"/>
      <charset val="1"/>
    </font>
    <font>
      <sz val="11"/>
      <color theme="1"/>
      <name val="ArialMT"/>
      <family val="2"/>
    </font>
    <font>
      <sz val="10"/>
      <color theme="0"/>
      <name val="ArialMT"/>
      <family val="2"/>
    </font>
    <font>
      <b/>
      <sz val="11"/>
      <color theme="5" tint="0.59999389629810485"/>
      <name val="Aptos Narrow"/>
      <family val="2"/>
      <scheme val="minor"/>
    </font>
    <font>
      <b/>
      <u/>
      <sz val="10"/>
      <color theme="0"/>
      <name val="ArialMT"/>
    </font>
    <font>
      <sz val="11"/>
      <name val="ArialMT"/>
      <family val="2"/>
    </font>
    <font>
      <b/>
      <sz val="10"/>
      <color theme="1"/>
      <name val="ArialMT"/>
      <family val="2"/>
    </font>
    <font>
      <sz val="10"/>
      <color rgb="FF7030A0"/>
      <name val="ArialMT"/>
    </font>
  </fonts>
  <fills count="18">
    <fill>
      <patternFill patternType="none"/>
    </fill>
    <fill>
      <patternFill patternType="gray125"/>
    </fill>
    <fill>
      <patternFill patternType="solid">
        <fgColor theme="4" tint="0.39997558519241921"/>
        <bgColor indexed="65"/>
      </patternFill>
    </fill>
    <fill>
      <patternFill patternType="solid">
        <fgColor theme="5" tint="-0.49998474074526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rgb="FF7030A0"/>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style="medium">
        <color theme="4" tint="0.59999389629810485"/>
      </left>
      <right style="medium">
        <color theme="4" tint="0.59999389629810485"/>
      </right>
      <top style="medium">
        <color theme="4" tint="0.59999389629810485"/>
      </top>
      <bottom style="medium">
        <color theme="4" tint="0.5999938962981048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2" borderId="0" xfId="0" applyFont="1" applyFill="1"/>
    <xf numFmtId="0" fontId="0" fillId="0" borderId="0" xfId="0" applyAlignment="1">
      <alignment vertical="top" wrapText="1"/>
    </xf>
    <xf numFmtId="0" fontId="7" fillId="3" borderId="0" xfId="0" applyFont="1" applyFill="1" applyAlignment="1">
      <alignment horizontal="center" vertical="center" wrapText="1"/>
    </xf>
    <xf numFmtId="0" fontId="0" fillId="0" borderId="0" xfId="0" applyAlignment="1">
      <alignment horizontal="center" vertical="center"/>
    </xf>
    <xf numFmtId="0" fontId="18" fillId="0" borderId="1" xfId="0" applyFont="1" applyBorder="1" applyAlignment="1">
      <alignment horizontal="left" vertical="center"/>
    </xf>
    <xf numFmtId="0" fontId="0" fillId="0" borderId="1" xfId="0" applyBorder="1" applyAlignment="1">
      <alignment horizontal="left" vertical="center"/>
    </xf>
    <xf numFmtId="0" fontId="13" fillId="0" borderId="1" xfId="0" applyFont="1" applyBorder="1" applyAlignment="1">
      <alignment horizontal="left" vertical="center"/>
    </xf>
    <xf numFmtId="0" fontId="16" fillId="11" borderId="1" xfId="0" applyFont="1" applyFill="1" applyBorder="1" applyAlignment="1">
      <alignment horizontal="center" vertical="center" wrapText="1"/>
    </xf>
    <xf numFmtId="0" fontId="18" fillId="0" borderId="1" xfId="0" applyFont="1" applyBorder="1" applyAlignment="1">
      <alignment horizontal="center" vertical="center"/>
    </xf>
    <xf numFmtId="0" fontId="13" fillId="0" borderId="1" xfId="0" applyFont="1" applyBorder="1"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center" wrapText="1"/>
    </xf>
    <xf numFmtId="0" fontId="16" fillId="11" borderId="1" xfId="0" applyFont="1" applyFill="1" applyBorder="1" applyAlignment="1">
      <alignment horizontal="left" vertical="center" wrapText="1"/>
    </xf>
    <xf numFmtId="0" fontId="1" fillId="0" borderId="1"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wrapText="1"/>
    </xf>
    <xf numFmtId="0" fontId="12" fillId="0" borderId="1" xfId="0" applyFont="1" applyBorder="1" applyAlignment="1">
      <alignment horizontal="left" vertical="center" wrapText="1"/>
    </xf>
    <xf numFmtId="164" fontId="4" fillId="15" borderId="0" xfId="0" applyNumberFormat="1" applyFont="1" applyFill="1" applyAlignment="1">
      <alignment horizontal="center" vertical="center"/>
    </xf>
    <xf numFmtId="164" fontId="4" fillId="14" borderId="0" xfId="0" applyNumberFormat="1" applyFont="1" applyFill="1" applyAlignment="1">
      <alignment horizontal="center" vertical="center"/>
    </xf>
    <xf numFmtId="164" fontId="0" fillId="0" borderId="0" xfId="0" applyNumberFormat="1" applyAlignment="1">
      <alignment horizontal="center" vertical="center"/>
    </xf>
    <xf numFmtId="1" fontId="24" fillId="16" borderId="3" xfId="0" applyNumberFormat="1"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2" fillId="12" borderId="4" xfId="0" applyFont="1" applyFill="1" applyBorder="1" applyAlignment="1">
      <alignment horizontal="center" vertical="center" wrapText="1"/>
    </xf>
    <xf numFmtId="164" fontId="16" fillId="13" borderId="2" xfId="0" applyNumberFormat="1" applyFont="1" applyFill="1" applyBorder="1" applyAlignment="1">
      <alignment horizontal="center" vertical="center"/>
    </xf>
    <xf numFmtId="0" fontId="16" fillId="13" borderId="2" xfId="0" applyFont="1" applyFill="1" applyBorder="1" applyAlignment="1">
      <alignment horizontal="center" vertical="center"/>
    </xf>
    <xf numFmtId="0" fontId="16" fillId="12" borderId="2" xfId="0" applyFont="1" applyFill="1" applyBorder="1" applyAlignment="1">
      <alignment horizontal="center" vertical="center"/>
    </xf>
    <xf numFmtId="0" fontId="16" fillId="12" borderId="2" xfId="0" applyFont="1" applyFill="1" applyBorder="1" applyAlignment="1">
      <alignment horizontal="center" vertical="center" wrapText="1"/>
    </xf>
    <xf numFmtId="1" fontId="18" fillId="5" borderId="2" xfId="0" applyNumberFormat="1" applyFont="1" applyFill="1" applyBorder="1" applyAlignment="1">
      <alignment horizontal="center" vertical="center"/>
    </xf>
    <xf numFmtId="0" fontId="0" fillId="5" borderId="2" xfId="0" applyFill="1" applyBorder="1" applyAlignment="1">
      <alignment horizontal="left" vertical="top"/>
    </xf>
    <xf numFmtId="0" fontId="0" fillId="10" borderId="2" xfId="0" applyFill="1" applyBorder="1" applyAlignment="1">
      <alignment horizontal="left" vertical="top"/>
    </xf>
    <xf numFmtId="0" fontId="0" fillId="10" borderId="2" xfId="0" applyFill="1" applyBorder="1" applyAlignment="1">
      <alignment horizontal="center" vertical="center"/>
    </xf>
    <xf numFmtId="0" fontId="0" fillId="10" borderId="2" xfId="0" applyFill="1" applyBorder="1" applyAlignment="1">
      <alignment horizontal="left" vertical="center"/>
    </xf>
    <xf numFmtId="0" fontId="0" fillId="5" borderId="2" xfId="0" applyFill="1" applyBorder="1" applyAlignment="1">
      <alignment horizontal="left" vertical="center"/>
    </xf>
    <xf numFmtId="0" fontId="0" fillId="10" borderId="2" xfId="0" applyFill="1" applyBorder="1" applyAlignment="1">
      <alignment horizontal="center" vertical="top"/>
    </xf>
    <xf numFmtId="0" fontId="17" fillId="5" borderId="2" xfId="0" applyFont="1" applyFill="1" applyBorder="1" applyAlignment="1">
      <alignment horizontal="left" vertical="top"/>
    </xf>
    <xf numFmtId="1" fontId="17" fillId="5" borderId="2" xfId="0" applyNumberFormat="1" applyFont="1" applyFill="1" applyBorder="1" applyAlignment="1">
      <alignment horizontal="center" vertical="center"/>
    </xf>
    <xf numFmtId="1" fontId="1" fillId="5" borderId="2" xfId="0" applyNumberFormat="1" applyFont="1" applyFill="1" applyBorder="1" applyAlignment="1">
      <alignment horizontal="center" vertical="center"/>
    </xf>
    <xf numFmtId="0" fontId="0" fillId="0" borderId="0" xfId="0" applyAlignment="1">
      <alignment horizontal="center"/>
    </xf>
    <xf numFmtId="1" fontId="25" fillId="17" borderId="3" xfId="0" applyNumberFormat="1" applyFont="1" applyFill="1" applyBorder="1" applyAlignment="1" applyProtection="1">
      <alignment horizontal="center" vertical="center" wrapText="1"/>
      <protection locked="0"/>
    </xf>
    <xf numFmtId="0" fontId="0" fillId="10" borderId="2" xfId="0" applyFill="1" applyBorder="1" applyAlignment="1">
      <alignment horizontal="left" vertical="center" wrapText="1"/>
    </xf>
    <xf numFmtId="0" fontId="20" fillId="0" borderId="2" xfId="0" applyFont="1" applyBorder="1" applyAlignment="1">
      <alignment horizontal="left" vertical="center"/>
    </xf>
    <xf numFmtId="164" fontId="0" fillId="0" borderId="6" xfId="0" applyNumberFormat="1" applyBorder="1" applyAlignment="1">
      <alignment horizontal="center" vertical="center"/>
    </xf>
    <xf numFmtId="0" fontId="26" fillId="0" borderId="0" xfId="0" applyFont="1" applyAlignment="1">
      <alignment horizontal="center"/>
    </xf>
    <xf numFmtId="0" fontId="26" fillId="0" borderId="0" xfId="0" applyFont="1" applyAlignment="1">
      <alignment horizont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0" fillId="0" borderId="11" xfId="0" applyFont="1" applyBorder="1" applyAlignment="1">
      <alignment horizontal="left" vertical="center" wrapText="1"/>
    </xf>
    <xf numFmtId="0" fontId="12" fillId="0" borderId="11" xfId="0" applyFont="1" applyBorder="1" applyAlignment="1">
      <alignment horizontal="left" vertical="center" wrapText="1"/>
    </xf>
    <xf numFmtId="0" fontId="14"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10" borderId="10"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10" borderId="10" xfId="0" applyFont="1" applyFill="1" applyBorder="1" applyAlignment="1">
      <alignment horizontal="left" vertical="center" wrapText="1"/>
    </xf>
    <xf numFmtId="0" fontId="27" fillId="0" borderId="10" xfId="0" applyFont="1" applyBorder="1" applyAlignment="1">
      <alignment horizontal="left" vertical="center" wrapText="1"/>
    </xf>
    <xf numFmtId="0" fontId="10" fillId="10" borderId="12" xfId="0" applyFont="1" applyFill="1" applyBorder="1" applyAlignment="1">
      <alignment horizontal="left" vertical="center" wrapText="1"/>
    </xf>
    <xf numFmtId="0" fontId="10" fillId="10" borderId="0" xfId="0" applyFont="1" applyFill="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4" fillId="6" borderId="7" xfId="0" applyFont="1" applyFill="1" applyBorder="1" applyAlignment="1">
      <alignment horizontal="center" vertical="center" wrapText="1"/>
    </xf>
    <xf numFmtId="14" fontId="7" fillId="3" borderId="9" xfId="0" applyNumberFormat="1" applyFont="1" applyFill="1" applyBorder="1" applyAlignment="1">
      <alignment horizontal="center" vertical="center" wrapText="1"/>
    </xf>
    <xf numFmtId="0" fontId="4" fillId="7" borderId="10"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5" fillId="0" borderId="11" xfId="0" applyFont="1" applyBorder="1" applyAlignment="1">
      <alignment vertical="center" wrapText="1"/>
    </xf>
    <xf numFmtId="0" fontId="4" fillId="9" borderId="13" xfId="0" applyFont="1" applyFill="1" applyBorder="1" applyAlignment="1">
      <alignment horizontal="center" vertical="center" wrapText="1"/>
    </xf>
    <xf numFmtId="0" fontId="5" fillId="0" borderId="15" xfId="0" applyFont="1" applyBorder="1" applyAlignment="1">
      <alignment vertical="center" wrapText="1"/>
    </xf>
    <xf numFmtId="0" fontId="21" fillId="0" borderId="8" xfId="0" applyFont="1" applyBorder="1" applyAlignment="1">
      <alignment horizontal="left" vertical="top" wrapText="1"/>
    </xf>
    <xf numFmtId="0" fontId="21" fillId="0" borderId="0" xfId="0" applyFont="1" applyAlignment="1">
      <alignment horizontal="left" vertical="top" wrapText="1"/>
    </xf>
    <xf numFmtId="0" fontId="21" fillId="0" borderId="14" xfId="0" applyFont="1" applyBorder="1" applyAlignment="1">
      <alignment horizontal="left" vertical="top" wrapText="1"/>
    </xf>
    <xf numFmtId="164" fontId="0" fillId="0" borderId="5" xfId="0" applyNumberFormat="1" applyBorder="1" applyAlignment="1">
      <alignment horizontal="center" vertical="center"/>
    </xf>
    <xf numFmtId="0" fontId="0" fillId="0" borderId="5" xfId="0" applyBorder="1" applyAlignment="1">
      <alignment horizontal="center" vertic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1B81F-F744-B644-B455-E6BD1284609A}">
  <sheetPr>
    <pageSetUpPr fitToPage="1"/>
  </sheetPr>
  <dimension ref="A1:H181"/>
  <sheetViews>
    <sheetView tabSelected="1" zoomScale="85" zoomScaleNormal="85" workbookViewId="0">
      <selection activeCell="C177" sqref="C177"/>
    </sheetView>
  </sheetViews>
  <sheetFormatPr baseColWidth="10" defaultColWidth="11.5" defaultRowHeight="17.25" customHeight="1"/>
  <cols>
    <col min="1" max="1" width="14.5" style="1" customWidth="1"/>
    <col min="2" max="2" width="57" style="15" customWidth="1"/>
    <col min="3" max="3" width="57" style="1" customWidth="1"/>
    <col min="4" max="4" width="15.1640625" style="2" customWidth="1"/>
    <col min="5" max="5" width="15.5" style="3" customWidth="1"/>
    <col min="6" max="6" width="28.5" style="3" customWidth="1"/>
    <col min="7" max="7" width="24.5" style="6" customWidth="1"/>
    <col min="9" max="9" width="13.5" bestFit="1" customWidth="1"/>
  </cols>
  <sheetData>
    <row r="1" spans="1:8" ht="29" customHeight="1">
      <c r="A1" s="68" t="s">
        <v>0</v>
      </c>
      <c r="B1" s="76" t="s">
        <v>1</v>
      </c>
      <c r="C1" s="76"/>
      <c r="D1" s="76"/>
      <c r="E1" s="76"/>
      <c r="F1" s="76"/>
      <c r="G1" s="69">
        <f ca="1">TODAY()</f>
        <v>45737</v>
      </c>
      <c r="H1" s="19"/>
    </row>
    <row r="2" spans="1:8" ht="34.5" customHeight="1">
      <c r="A2" s="70" t="s">
        <v>2</v>
      </c>
      <c r="B2" s="77" t="s">
        <v>3</v>
      </c>
      <c r="C2" s="77"/>
      <c r="D2" s="77"/>
      <c r="E2" s="77"/>
      <c r="F2" s="77"/>
      <c r="G2" s="71">
        <f>COUNTIF(A6:A187,"&lt;&gt;"&amp;"")</f>
        <v>166</v>
      </c>
      <c r="H2" s="19"/>
    </row>
    <row r="3" spans="1:8" ht="33.75" customHeight="1">
      <c r="A3" s="72" t="s">
        <v>4</v>
      </c>
      <c r="B3" s="77" t="s">
        <v>5</v>
      </c>
      <c r="C3" s="77"/>
      <c r="D3" s="77"/>
      <c r="E3" s="77"/>
      <c r="F3" s="77"/>
      <c r="G3" s="73"/>
      <c r="H3" s="20"/>
    </row>
    <row r="4" spans="1:8" ht="35" customHeight="1">
      <c r="A4" s="74" t="s">
        <v>6</v>
      </c>
      <c r="B4" s="78" t="s">
        <v>7</v>
      </c>
      <c r="C4" s="78"/>
      <c r="D4" s="78"/>
      <c r="E4" s="78"/>
      <c r="F4" s="78"/>
      <c r="G4" s="75"/>
      <c r="H4" s="20"/>
    </row>
    <row r="5" spans="1:8" ht="50.25" customHeight="1">
      <c r="A5" s="7" t="s">
        <v>8</v>
      </c>
      <c r="B5" s="7" t="s">
        <v>9</v>
      </c>
      <c r="C5" s="7" t="s">
        <v>10</v>
      </c>
      <c r="D5" s="7" t="s">
        <v>11</v>
      </c>
      <c r="E5" s="7" t="s">
        <v>12</v>
      </c>
      <c r="F5" s="7" t="s">
        <v>13</v>
      </c>
      <c r="G5" s="7" t="s">
        <v>14</v>
      </c>
    </row>
    <row r="6" spans="1:8" ht="84">
      <c r="A6" s="49">
        <v>152258</v>
      </c>
      <c r="B6" s="50" t="s">
        <v>15</v>
      </c>
      <c r="C6" s="50" t="s">
        <v>16</v>
      </c>
      <c r="D6" s="50" t="s">
        <v>17</v>
      </c>
      <c r="E6" s="50"/>
      <c r="F6" s="50" t="s">
        <v>18</v>
      </c>
      <c r="G6" s="51" t="s">
        <v>19</v>
      </c>
    </row>
    <row r="7" spans="1:8" ht="70">
      <c r="A7" s="52">
        <v>152265</v>
      </c>
      <c r="B7" s="53" t="s">
        <v>20</v>
      </c>
      <c r="C7" s="53" t="s">
        <v>21</v>
      </c>
      <c r="D7" s="53" t="s">
        <v>17</v>
      </c>
      <c r="E7" s="53"/>
      <c r="F7" s="53" t="s">
        <v>18</v>
      </c>
      <c r="G7" s="54" t="s">
        <v>22</v>
      </c>
    </row>
    <row r="8" spans="1:8" ht="280">
      <c r="A8" s="52">
        <v>67610</v>
      </c>
      <c r="B8" s="53" t="s">
        <v>23</v>
      </c>
      <c r="C8" s="53" t="s">
        <v>24</v>
      </c>
      <c r="D8" s="53" t="s">
        <v>17</v>
      </c>
      <c r="E8" s="53"/>
      <c r="F8" s="53" t="s">
        <v>18</v>
      </c>
      <c r="G8" s="55" t="s">
        <v>25</v>
      </c>
    </row>
    <row r="9" spans="1:8" ht="200.25" customHeight="1">
      <c r="A9" s="52">
        <v>67728</v>
      </c>
      <c r="B9" s="53" t="s">
        <v>26</v>
      </c>
      <c r="C9" s="53" t="s">
        <v>27</v>
      </c>
      <c r="D9" s="53" t="s">
        <v>17</v>
      </c>
      <c r="E9" s="53"/>
      <c r="F9" s="53" t="s">
        <v>28</v>
      </c>
      <c r="G9" s="55" t="s">
        <v>29</v>
      </c>
    </row>
    <row r="10" spans="1:8" ht="140">
      <c r="A10" s="52">
        <v>67636</v>
      </c>
      <c r="B10" s="53" t="s">
        <v>30</v>
      </c>
      <c r="C10" s="53" t="s">
        <v>31</v>
      </c>
      <c r="D10" s="53" t="s">
        <v>17</v>
      </c>
      <c r="E10" s="53"/>
      <c r="F10" s="53" t="s">
        <v>18</v>
      </c>
      <c r="G10" s="55" t="s">
        <v>32</v>
      </c>
    </row>
    <row r="11" spans="1:8" ht="56">
      <c r="A11" s="52">
        <v>65556</v>
      </c>
      <c r="B11" s="53" t="s">
        <v>33</v>
      </c>
      <c r="C11" s="53" t="s">
        <v>34</v>
      </c>
      <c r="D11" s="53" t="s">
        <v>17</v>
      </c>
      <c r="E11" s="53"/>
      <c r="F11" s="53" t="s">
        <v>18</v>
      </c>
      <c r="G11" s="55" t="s">
        <v>35</v>
      </c>
    </row>
    <row r="12" spans="1:8" ht="84">
      <c r="A12" s="52">
        <v>17079</v>
      </c>
      <c r="B12" s="53" t="s">
        <v>36</v>
      </c>
      <c r="C12" s="53" t="s">
        <v>37</v>
      </c>
      <c r="D12" s="53" t="s">
        <v>17</v>
      </c>
      <c r="E12" s="53"/>
      <c r="F12" s="53" t="s">
        <v>18</v>
      </c>
      <c r="G12" s="55" t="s">
        <v>38</v>
      </c>
    </row>
    <row r="13" spans="1:8" ht="70">
      <c r="A13" s="52">
        <v>17235</v>
      </c>
      <c r="B13" s="53" t="s">
        <v>39</v>
      </c>
      <c r="C13" s="53" t="s">
        <v>37</v>
      </c>
      <c r="D13" s="53" t="s">
        <v>17</v>
      </c>
      <c r="E13" s="53"/>
      <c r="F13" s="53" t="s">
        <v>28</v>
      </c>
      <c r="G13" s="55" t="s">
        <v>40</v>
      </c>
    </row>
    <row r="14" spans="1:8" ht="28">
      <c r="A14" s="52">
        <v>16977</v>
      </c>
      <c r="B14" s="53" t="s">
        <v>41</v>
      </c>
      <c r="C14" s="53" t="s">
        <v>18</v>
      </c>
      <c r="D14" s="53" t="s">
        <v>17</v>
      </c>
      <c r="E14" s="53"/>
      <c r="F14" s="53" t="s">
        <v>28</v>
      </c>
      <c r="G14" s="55" t="s">
        <v>42</v>
      </c>
    </row>
    <row r="15" spans="1:8" ht="28">
      <c r="A15" s="52">
        <v>16976</v>
      </c>
      <c r="B15" s="53" t="s">
        <v>43</v>
      </c>
      <c r="C15" s="53" t="s">
        <v>18</v>
      </c>
      <c r="D15" s="53" t="s">
        <v>17</v>
      </c>
      <c r="E15" s="53"/>
      <c r="F15" s="53" t="s">
        <v>28</v>
      </c>
      <c r="G15" s="55" t="s">
        <v>42</v>
      </c>
    </row>
    <row r="16" spans="1:8" ht="28">
      <c r="A16" s="52">
        <v>16978</v>
      </c>
      <c r="B16" s="53" t="s">
        <v>44</v>
      </c>
      <c r="C16" s="53" t="s">
        <v>45</v>
      </c>
      <c r="D16" s="53" t="s">
        <v>17</v>
      </c>
      <c r="E16" s="53"/>
      <c r="F16" s="53" t="s">
        <v>28</v>
      </c>
      <c r="G16" s="55" t="s">
        <v>42</v>
      </c>
    </row>
    <row r="17" spans="1:7" ht="28">
      <c r="A17" s="52">
        <v>65499</v>
      </c>
      <c r="B17" s="53" t="s">
        <v>46</v>
      </c>
      <c r="C17" s="53" t="s">
        <v>18</v>
      </c>
      <c r="D17" s="53" t="s">
        <v>17</v>
      </c>
      <c r="E17" s="53"/>
      <c r="F17" s="53" t="s">
        <v>28</v>
      </c>
      <c r="G17" s="55" t="s">
        <v>47</v>
      </c>
    </row>
    <row r="18" spans="1:7" ht="42">
      <c r="A18" s="52">
        <v>17040</v>
      </c>
      <c r="B18" s="53" t="s">
        <v>48</v>
      </c>
      <c r="C18" s="53" t="s">
        <v>18</v>
      </c>
      <c r="D18" s="53" t="s">
        <v>17</v>
      </c>
      <c r="E18" s="53"/>
      <c r="F18" s="53" t="s">
        <v>28</v>
      </c>
      <c r="G18" s="55" t="s">
        <v>49</v>
      </c>
    </row>
    <row r="19" spans="1:7" ht="56">
      <c r="A19" s="52">
        <v>65741</v>
      </c>
      <c r="B19" s="53" t="s">
        <v>50</v>
      </c>
      <c r="C19" s="56"/>
      <c r="D19" s="53" t="s">
        <v>17</v>
      </c>
      <c r="E19" s="53"/>
      <c r="F19" s="53" t="s">
        <v>18</v>
      </c>
      <c r="G19" s="55" t="s">
        <v>32</v>
      </c>
    </row>
    <row r="20" spans="1:7" ht="84">
      <c r="A20" s="52">
        <v>17162</v>
      </c>
      <c r="B20" s="53" t="s">
        <v>51</v>
      </c>
      <c r="C20" s="53" t="s">
        <v>52</v>
      </c>
      <c r="D20" s="53" t="s">
        <v>17</v>
      </c>
      <c r="E20" s="53"/>
      <c r="F20" s="53" t="s">
        <v>18</v>
      </c>
      <c r="G20" s="55" t="s">
        <v>53</v>
      </c>
    </row>
    <row r="21" spans="1:7" ht="56">
      <c r="A21" s="52">
        <v>17065</v>
      </c>
      <c r="B21" s="53" t="s">
        <v>54</v>
      </c>
      <c r="C21" s="56"/>
      <c r="D21" s="53" t="s">
        <v>17</v>
      </c>
      <c r="E21" s="53"/>
      <c r="F21" s="53" t="s">
        <v>18</v>
      </c>
      <c r="G21" s="55" t="s">
        <v>55</v>
      </c>
    </row>
    <row r="22" spans="1:7" ht="70">
      <c r="A22" s="57">
        <v>17260</v>
      </c>
      <c r="B22" s="58" t="s">
        <v>56</v>
      </c>
      <c r="C22" s="53" t="s">
        <v>57</v>
      </c>
      <c r="D22" s="58" t="s">
        <v>17</v>
      </c>
      <c r="E22" s="58"/>
      <c r="F22" s="53" t="s">
        <v>18</v>
      </c>
      <c r="G22" s="55" t="s">
        <v>58</v>
      </c>
    </row>
    <row r="23" spans="1:7" ht="70">
      <c r="A23" s="57">
        <v>65675</v>
      </c>
      <c r="B23" s="58" t="s">
        <v>59</v>
      </c>
      <c r="C23" s="56"/>
      <c r="D23" s="58" t="s">
        <v>17</v>
      </c>
      <c r="E23" s="58"/>
      <c r="F23" s="53" t="s">
        <v>28</v>
      </c>
      <c r="G23" s="55" t="s">
        <v>60</v>
      </c>
    </row>
    <row r="24" spans="1:7" ht="42">
      <c r="A24" s="52">
        <v>65795</v>
      </c>
      <c r="B24" s="53" t="s">
        <v>61</v>
      </c>
      <c r="C24" s="53" t="s">
        <v>62</v>
      </c>
      <c r="D24" s="53" t="s">
        <v>17</v>
      </c>
      <c r="E24" s="53"/>
      <c r="F24" s="53" t="s">
        <v>18</v>
      </c>
      <c r="G24" s="55" t="s">
        <v>63</v>
      </c>
    </row>
    <row r="25" spans="1:7" ht="42">
      <c r="A25" s="57">
        <v>17024</v>
      </c>
      <c r="B25" s="58" t="s">
        <v>64</v>
      </c>
      <c r="C25" s="53" t="s">
        <v>65</v>
      </c>
      <c r="D25" s="53" t="s">
        <v>17</v>
      </c>
      <c r="E25" s="53"/>
      <c r="F25" s="53" t="s">
        <v>18</v>
      </c>
      <c r="G25" s="55" t="s">
        <v>49</v>
      </c>
    </row>
    <row r="26" spans="1:7" ht="70">
      <c r="A26" s="57">
        <v>17074</v>
      </c>
      <c r="B26" s="58" t="s">
        <v>66</v>
      </c>
      <c r="C26" s="56"/>
      <c r="D26" s="53" t="s">
        <v>17</v>
      </c>
      <c r="E26" s="53"/>
      <c r="F26" s="53" t="s">
        <v>28</v>
      </c>
      <c r="G26" s="55" t="s">
        <v>67</v>
      </c>
    </row>
    <row r="27" spans="1:7" ht="84">
      <c r="A27" s="57">
        <v>17007</v>
      </c>
      <c r="B27" s="58" t="s">
        <v>68</v>
      </c>
      <c r="C27" s="56"/>
      <c r="D27" s="53" t="s">
        <v>17</v>
      </c>
      <c r="E27" s="53"/>
      <c r="F27" s="53" t="s">
        <v>28</v>
      </c>
      <c r="G27" s="55" t="s">
        <v>69</v>
      </c>
    </row>
    <row r="28" spans="1:7" ht="42">
      <c r="A28" s="57">
        <v>65796</v>
      </c>
      <c r="B28" s="58" t="s">
        <v>70</v>
      </c>
      <c r="C28" s="53" t="s">
        <v>62</v>
      </c>
      <c r="D28" s="53" t="s">
        <v>17</v>
      </c>
      <c r="E28" s="53"/>
      <c r="F28" s="53" t="s">
        <v>18</v>
      </c>
      <c r="G28" s="55" t="s">
        <v>63</v>
      </c>
    </row>
    <row r="29" spans="1:7" ht="42">
      <c r="A29" s="52">
        <v>65896</v>
      </c>
      <c r="B29" s="53" t="s">
        <v>71</v>
      </c>
      <c r="C29" s="53" t="s">
        <v>72</v>
      </c>
      <c r="D29" s="53" t="s">
        <v>73</v>
      </c>
      <c r="E29" s="53"/>
      <c r="F29" s="53" t="s">
        <v>18</v>
      </c>
      <c r="G29" s="55" t="s">
        <v>74</v>
      </c>
    </row>
    <row r="30" spans="1:7" ht="56">
      <c r="A30" s="52">
        <v>65139</v>
      </c>
      <c r="B30" s="53" t="s">
        <v>75</v>
      </c>
      <c r="C30" s="53" t="s">
        <v>18</v>
      </c>
      <c r="D30" s="53" t="s">
        <v>76</v>
      </c>
      <c r="E30" s="53"/>
      <c r="F30" s="53" t="s">
        <v>18</v>
      </c>
      <c r="G30" s="55" t="s">
        <v>77</v>
      </c>
    </row>
    <row r="31" spans="1:7" ht="56">
      <c r="A31" s="52">
        <v>72952</v>
      </c>
      <c r="B31" s="53" t="s">
        <v>78</v>
      </c>
      <c r="C31" s="53" t="s">
        <v>18</v>
      </c>
      <c r="D31" s="53" t="s">
        <v>79</v>
      </c>
      <c r="E31" s="53"/>
      <c r="F31" s="53" t="s">
        <v>18</v>
      </c>
      <c r="G31" s="55" t="s">
        <v>80</v>
      </c>
    </row>
    <row r="32" spans="1:7" ht="84">
      <c r="A32" s="57">
        <v>65138</v>
      </c>
      <c r="B32" s="58" t="s">
        <v>81</v>
      </c>
      <c r="C32" s="53" t="s">
        <v>82</v>
      </c>
      <c r="D32" s="58" t="s">
        <v>79</v>
      </c>
      <c r="E32" s="58"/>
      <c r="F32" s="53" t="s">
        <v>18</v>
      </c>
      <c r="G32" s="55" t="s">
        <v>83</v>
      </c>
    </row>
    <row r="33" spans="1:7" ht="56">
      <c r="A33" s="57">
        <v>65135</v>
      </c>
      <c r="B33" s="58" t="s">
        <v>84</v>
      </c>
      <c r="C33" s="53" t="s">
        <v>82</v>
      </c>
      <c r="D33" s="58" t="s">
        <v>79</v>
      </c>
      <c r="E33" s="58"/>
      <c r="F33" s="53" t="s">
        <v>18</v>
      </c>
      <c r="G33" s="55" t="s">
        <v>77</v>
      </c>
    </row>
    <row r="34" spans="1:7" ht="56">
      <c r="A34" s="57">
        <v>65137</v>
      </c>
      <c r="B34" s="58" t="s">
        <v>85</v>
      </c>
      <c r="C34" s="53" t="s">
        <v>82</v>
      </c>
      <c r="D34" s="58" t="s">
        <v>79</v>
      </c>
      <c r="E34" s="58"/>
      <c r="F34" s="53" t="s">
        <v>18</v>
      </c>
      <c r="G34" s="55" t="s">
        <v>86</v>
      </c>
    </row>
    <row r="35" spans="1:7" ht="42">
      <c r="A35" s="57">
        <v>65133</v>
      </c>
      <c r="B35" s="58" t="s">
        <v>87</v>
      </c>
      <c r="C35" s="53" t="s">
        <v>82</v>
      </c>
      <c r="D35" s="58" t="s">
        <v>79</v>
      </c>
      <c r="E35" s="58"/>
      <c r="F35" s="53" t="s">
        <v>18</v>
      </c>
      <c r="G35" s="55" t="s">
        <v>86</v>
      </c>
    </row>
    <row r="36" spans="1:7" ht="56">
      <c r="A36" s="57">
        <v>65124</v>
      </c>
      <c r="B36" s="58" t="s">
        <v>88</v>
      </c>
      <c r="C36" s="53" t="s">
        <v>89</v>
      </c>
      <c r="D36" s="58" t="s">
        <v>90</v>
      </c>
      <c r="E36" s="58"/>
      <c r="F36" s="53" t="s">
        <v>18</v>
      </c>
      <c r="G36" s="55" t="s">
        <v>86</v>
      </c>
    </row>
    <row r="37" spans="1:7" ht="70">
      <c r="A37" s="57">
        <v>65132</v>
      </c>
      <c r="B37" s="58" t="s">
        <v>91</v>
      </c>
      <c r="C37" s="53" t="s">
        <v>92</v>
      </c>
      <c r="D37" s="58" t="s">
        <v>90</v>
      </c>
      <c r="E37" s="58"/>
      <c r="F37" s="53" t="s">
        <v>18</v>
      </c>
      <c r="G37" s="55" t="s">
        <v>86</v>
      </c>
    </row>
    <row r="38" spans="1:7" ht="28">
      <c r="A38" s="57">
        <v>65123</v>
      </c>
      <c r="B38" s="58" t="s">
        <v>93</v>
      </c>
      <c r="C38" s="53" t="s">
        <v>94</v>
      </c>
      <c r="D38" s="58" t="s">
        <v>79</v>
      </c>
      <c r="E38" s="58"/>
      <c r="F38" s="53" t="s">
        <v>18</v>
      </c>
      <c r="G38" s="55" t="s">
        <v>86</v>
      </c>
    </row>
    <row r="39" spans="1:7" ht="42">
      <c r="A39" s="57">
        <v>65134</v>
      </c>
      <c r="B39" s="58" t="s">
        <v>95</v>
      </c>
      <c r="C39" s="53" t="s">
        <v>82</v>
      </c>
      <c r="D39" s="58" t="s">
        <v>79</v>
      </c>
      <c r="E39" s="58"/>
      <c r="F39" s="53" t="s">
        <v>18</v>
      </c>
      <c r="G39" s="55" t="s">
        <v>86</v>
      </c>
    </row>
    <row r="40" spans="1:7" ht="28">
      <c r="A40" s="52">
        <v>10070335</v>
      </c>
      <c r="B40" s="53" t="s">
        <v>96</v>
      </c>
      <c r="C40" s="53" t="s">
        <v>18</v>
      </c>
      <c r="D40" s="53" t="s">
        <v>76</v>
      </c>
      <c r="E40" s="53"/>
      <c r="F40" s="53" t="s">
        <v>28</v>
      </c>
      <c r="G40" s="55" t="s">
        <v>97</v>
      </c>
    </row>
    <row r="41" spans="1:7" ht="154">
      <c r="A41" s="59">
        <v>10068296</v>
      </c>
      <c r="B41" s="53" t="s">
        <v>98</v>
      </c>
      <c r="C41" s="53" t="s">
        <v>18</v>
      </c>
      <c r="D41" s="53" t="s">
        <v>79</v>
      </c>
      <c r="E41" s="53"/>
      <c r="F41" s="53" t="s">
        <v>99</v>
      </c>
      <c r="G41" s="55" t="s">
        <v>74</v>
      </c>
    </row>
    <row r="42" spans="1:7" ht="84">
      <c r="A42" s="57">
        <v>65226</v>
      </c>
      <c r="B42" s="53" t="s">
        <v>100</v>
      </c>
      <c r="C42" s="53" t="s">
        <v>1775</v>
      </c>
      <c r="D42" s="53" t="s">
        <v>90</v>
      </c>
      <c r="E42" s="53" t="s">
        <v>1773</v>
      </c>
      <c r="F42" s="53" t="s">
        <v>28</v>
      </c>
      <c r="G42" s="55" t="s">
        <v>102</v>
      </c>
    </row>
    <row r="43" spans="1:7" ht="70">
      <c r="A43" s="52">
        <v>65197</v>
      </c>
      <c r="B43" s="58" t="s">
        <v>103</v>
      </c>
      <c r="C43" s="53" t="s">
        <v>104</v>
      </c>
      <c r="D43" s="53" t="s">
        <v>90</v>
      </c>
      <c r="E43" s="53"/>
      <c r="F43" s="53" t="s">
        <v>105</v>
      </c>
      <c r="G43" s="55" t="s">
        <v>32</v>
      </c>
    </row>
    <row r="44" spans="1:7" ht="70">
      <c r="A44" s="52">
        <v>65198</v>
      </c>
      <c r="B44" s="58" t="s">
        <v>106</v>
      </c>
      <c r="C44" s="53" t="s">
        <v>104</v>
      </c>
      <c r="D44" s="53" t="s">
        <v>90</v>
      </c>
      <c r="E44" s="53"/>
      <c r="F44" s="53" t="s">
        <v>105</v>
      </c>
      <c r="G44" s="55" t="s">
        <v>32</v>
      </c>
    </row>
    <row r="45" spans="1:7" ht="70">
      <c r="A45" s="57">
        <v>65245</v>
      </c>
      <c r="B45" s="53" t="s">
        <v>107</v>
      </c>
      <c r="C45" s="53" t="s">
        <v>108</v>
      </c>
      <c r="D45" s="53" t="s">
        <v>90</v>
      </c>
      <c r="E45" s="53"/>
      <c r="F45" s="53" t="s">
        <v>18</v>
      </c>
      <c r="G45" s="55" t="s">
        <v>109</v>
      </c>
    </row>
    <row r="46" spans="1:7" ht="56">
      <c r="A46" s="52">
        <v>65254</v>
      </c>
      <c r="B46" s="53" t="s">
        <v>110</v>
      </c>
      <c r="C46" s="53" t="s">
        <v>111</v>
      </c>
      <c r="D46" s="53" t="s">
        <v>90</v>
      </c>
      <c r="E46" s="53"/>
      <c r="F46" s="53" t="s">
        <v>112</v>
      </c>
      <c r="G46" s="55" t="s">
        <v>32</v>
      </c>
    </row>
    <row r="47" spans="1:7" ht="70">
      <c r="A47" s="52">
        <v>277775</v>
      </c>
      <c r="B47" s="53" t="s">
        <v>113</v>
      </c>
      <c r="C47" s="53" t="s">
        <v>114</v>
      </c>
      <c r="D47" s="53" t="s">
        <v>90</v>
      </c>
      <c r="E47" s="53"/>
      <c r="F47" s="53" t="s">
        <v>18</v>
      </c>
      <c r="G47" s="55" t="s">
        <v>58</v>
      </c>
    </row>
    <row r="48" spans="1:7" ht="70">
      <c r="A48" s="52">
        <v>277771</v>
      </c>
      <c r="B48" s="53" t="s">
        <v>115</v>
      </c>
      <c r="C48" s="53" t="s">
        <v>114</v>
      </c>
      <c r="D48" s="53" t="s">
        <v>90</v>
      </c>
      <c r="E48" s="53"/>
      <c r="F48" s="53" t="s">
        <v>18</v>
      </c>
      <c r="G48" s="55" t="s">
        <v>58</v>
      </c>
    </row>
    <row r="49" spans="1:7" ht="70">
      <c r="A49" s="52">
        <v>277774</v>
      </c>
      <c r="B49" s="53" t="s">
        <v>116</v>
      </c>
      <c r="C49" s="53" t="s">
        <v>114</v>
      </c>
      <c r="D49" s="53" t="s">
        <v>90</v>
      </c>
      <c r="E49" s="53"/>
      <c r="F49" s="53" t="s">
        <v>18</v>
      </c>
      <c r="G49" s="55" t="s">
        <v>58</v>
      </c>
    </row>
    <row r="50" spans="1:7" ht="70">
      <c r="A50" s="52">
        <v>277772</v>
      </c>
      <c r="B50" s="53" t="s">
        <v>117</v>
      </c>
      <c r="C50" s="53" t="s">
        <v>114</v>
      </c>
      <c r="D50" s="53" t="s">
        <v>90</v>
      </c>
      <c r="E50" s="53"/>
      <c r="F50" s="53" t="s">
        <v>18</v>
      </c>
      <c r="G50" s="55" t="s">
        <v>58</v>
      </c>
    </row>
    <row r="51" spans="1:7" ht="70">
      <c r="A51" s="52">
        <v>277725</v>
      </c>
      <c r="B51" s="53" t="s">
        <v>118</v>
      </c>
      <c r="C51" s="53" t="s">
        <v>114</v>
      </c>
      <c r="D51" s="53" t="s">
        <v>90</v>
      </c>
      <c r="E51" s="53"/>
      <c r="F51" s="53" t="s">
        <v>18</v>
      </c>
      <c r="G51" s="55" t="s">
        <v>58</v>
      </c>
    </row>
    <row r="52" spans="1:7" ht="70">
      <c r="A52" s="52">
        <v>277770</v>
      </c>
      <c r="B52" s="53" t="s">
        <v>119</v>
      </c>
      <c r="C52" s="53" t="s">
        <v>114</v>
      </c>
      <c r="D52" s="53" t="s">
        <v>90</v>
      </c>
      <c r="E52" s="53"/>
      <c r="F52" s="53" t="s">
        <v>18</v>
      </c>
      <c r="G52" s="55" t="s">
        <v>58</v>
      </c>
    </row>
    <row r="53" spans="1:7" ht="70">
      <c r="A53" s="52">
        <v>277768</v>
      </c>
      <c r="B53" s="53" t="s">
        <v>120</v>
      </c>
      <c r="C53" s="53" t="s">
        <v>114</v>
      </c>
      <c r="D53" s="53" t="s">
        <v>90</v>
      </c>
      <c r="E53" s="53"/>
      <c r="F53" s="53" t="s">
        <v>18</v>
      </c>
      <c r="G53" s="55" t="s">
        <v>58</v>
      </c>
    </row>
    <row r="54" spans="1:7" ht="70">
      <c r="A54" s="52">
        <v>277769</v>
      </c>
      <c r="B54" s="53" t="s">
        <v>121</v>
      </c>
      <c r="C54" s="53" t="s">
        <v>114</v>
      </c>
      <c r="D54" s="53" t="s">
        <v>90</v>
      </c>
      <c r="E54" s="53"/>
      <c r="F54" s="53" t="s">
        <v>18</v>
      </c>
      <c r="G54" s="55" t="s">
        <v>58</v>
      </c>
    </row>
    <row r="55" spans="1:7" ht="196">
      <c r="A55" s="59">
        <v>10064956</v>
      </c>
      <c r="B55" s="53" t="s">
        <v>122</v>
      </c>
      <c r="C55" s="53" t="s">
        <v>18</v>
      </c>
      <c r="D55" s="53" t="s">
        <v>90</v>
      </c>
      <c r="E55" s="53"/>
      <c r="F55" s="53" t="s">
        <v>123</v>
      </c>
      <c r="G55" s="55" t="s">
        <v>74</v>
      </c>
    </row>
    <row r="56" spans="1:7" ht="210">
      <c r="A56" s="59">
        <v>10053740</v>
      </c>
      <c r="B56" s="53" t="s">
        <v>124</v>
      </c>
      <c r="C56" s="53" t="s">
        <v>1771</v>
      </c>
      <c r="D56" s="53" t="s">
        <v>90</v>
      </c>
      <c r="E56" s="53"/>
      <c r="F56" s="53" t="s">
        <v>125</v>
      </c>
      <c r="G56" s="55" t="s">
        <v>126</v>
      </c>
    </row>
    <row r="57" spans="1:7" ht="210">
      <c r="A57" s="59">
        <v>10053745</v>
      </c>
      <c r="B57" s="53" t="s">
        <v>127</v>
      </c>
      <c r="C57" s="53" t="s">
        <v>1771</v>
      </c>
      <c r="D57" s="53" t="s">
        <v>90</v>
      </c>
      <c r="E57" s="53"/>
      <c r="F57" s="53" t="s">
        <v>125</v>
      </c>
      <c r="G57" s="54" t="s">
        <v>126</v>
      </c>
    </row>
    <row r="58" spans="1:7" ht="28">
      <c r="A58" s="52">
        <v>10062367</v>
      </c>
      <c r="B58" s="53" t="s">
        <v>128</v>
      </c>
      <c r="C58" s="53" t="s">
        <v>18</v>
      </c>
      <c r="D58" s="53" t="s">
        <v>90</v>
      </c>
      <c r="E58" s="53"/>
      <c r="F58" s="53" t="s">
        <v>18</v>
      </c>
      <c r="G58" s="55" t="s">
        <v>47</v>
      </c>
    </row>
    <row r="59" spans="1:7" ht="196">
      <c r="A59" s="59">
        <v>10064949</v>
      </c>
      <c r="B59" s="53" t="s">
        <v>129</v>
      </c>
      <c r="C59" s="53" t="s">
        <v>18</v>
      </c>
      <c r="D59" s="53" t="s">
        <v>90</v>
      </c>
      <c r="E59" s="53"/>
      <c r="F59" s="53" t="s">
        <v>123</v>
      </c>
      <c r="G59" s="54" t="s">
        <v>130</v>
      </c>
    </row>
    <row r="60" spans="1:7" ht="196">
      <c r="A60" s="59">
        <v>10064954</v>
      </c>
      <c r="B60" s="53" t="s">
        <v>131</v>
      </c>
      <c r="C60" s="53" t="s">
        <v>18</v>
      </c>
      <c r="D60" s="53" t="s">
        <v>90</v>
      </c>
      <c r="E60" s="53"/>
      <c r="F60" s="53" t="s">
        <v>123</v>
      </c>
      <c r="G60" s="55" t="s">
        <v>130</v>
      </c>
    </row>
    <row r="61" spans="1:7" ht="42">
      <c r="A61" s="52">
        <v>10068899</v>
      </c>
      <c r="B61" s="53" t="s">
        <v>132</v>
      </c>
      <c r="C61" s="53" t="s">
        <v>18</v>
      </c>
      <c r="D61" s="53" t="s">
        <v>90</v>
      </c>
      <c r="E61" s="53"/>
      <c r="F61" s="53" t="s">
        <v>18</v>
      </c>
      <c r="G61" s="55" t="s">
        <v>74</v>
      </c>
    </row>
    <row r="62" spans="1:7" ht="252">
      <c r="A62" s="59">
        <v>10068915</v>
      </c>
      <c r="B62" s="53" t="s">
        <v>133</v>
      </c>
      <c r="C62" s="53" t="s">
        <v>134</v>
      </c>
      <c r="D62" s="53" t="s">
        <v>90</v>
      </c>
      <c r="E62" s="53"/>
      <c r="F62" s="53" t="s">
        <v>135</v>
      </c>
      <c r="G62" s="55" t="s">
        <v>136</v>
      </c>
    </row>
    <row r="63" spans="1:7" ht="252">
      <c r="A63" s="59">
        <v>10068916</v>
      </c>
      <c r="B63" s="53" t="s">
        <v>137</v>
      </c>
      <c r="C63" s="53" t="s">
        <v>138</v>
      </c>
      <c r="D63" s="53" t="s">
        <v>90</v>
      </c>
      <c r="E63" s="53"/>
      <c r="F63" s="53" t="s">
        <v>135</v>
      </c>
      <c r="G63" s="55" t="s">
        <v>136</v>
      </c>
    </row>
    <row r="64" spans="1:7" ht="252">
      <c r="A64" s="59">
        <v>10068917</v>
      </c>
      <c r="B64" s="53" t="s">
        <v>139</v>
      </c>
      <c r="C64" s="53" t="s">
        <v>18</v>
      </c>
      <c r="D64" s="53" t="s">
        <v>90</v>
      </c>
      <c r="E64" s="53"/>
      <c r="F64" s="53" t="s">
        <v>135</v>
      </c>
      <c r="G64" s="55" t="s">
        <v>136</v>
      </c>
    </row>
    <row r="65" spans="1:7" ht="42">
      <c r="A65" s="52">
        <v>10070336</v>
      </c>
      <c r="B65" s="53" t="s">
        <v>140</v>
      </c>
      <c r="C65" s="53" t="s">
        <v>18</v>
      </c>
      <c r="D65" s="53" t="s">
        <v>90</v>
      </c>
      <c r="E65" s="53"/>
      <c r="F65" s="53" t="s">
        <v>18</v>
      </c>
      <c r="G65" s="55" t="s">
        <v>141</v>
      </c>
    </row>
    <row r="66" spans="1:7" ht="168">
      <c r="A66" s="60">
        <v>10068297</v>
      </c>
      <c r="B66" s="53" t="s">
        <v>142</v>
      </c>
      <c r="C66" s="53" t="s">
        <v>143</v>
      </c>
      <c r="D66" s="53" t="s">
        <v>90</v>
      </c>
      <c r="E66" s="53"/>
      <c r="F66" s="53" t="s">
        <v>144</v>
      </c>
      <c r="G66" s="55" t="s">
        <v>74</v>
      </c>
    </row>
    <row r="67" spans="1:7" ht="56">
      <c r="A67" s="59">
        <v>10068787</v>
      </c>
      <c r="B67" s="53" t="s">
        <v>145</v>
      </c>
      <c r="C67" s="53" t="s">
        <v>18</v>
      </c>
      <c r="D67" s="53" t="s">
        <v>90</v>
      </c>
      <c r="E67" s="53"/>
      <c r="F67" s="53" t="s">
        <v>146</v>
      </c>
      <c r="G67" s="55" t="s">
        <v>74</v>
      </c>
    </row>
    <row r="68" spans="1:7" ht="70">
      <c r="A68" s="59">
        <v>10068786</v>
      </c>
      <c r="B68" s="53" t="s">
        <v>147</v>
      </c>
      <c r="C68" s="53" t="s">
        <v>18</v>
      </c>
      <c r="D68" s="53" t="s">
        <v>90</v>
      </c>
      <c r="E68" s="53"/>
      <c r="F68" s="53" t="s">
        <v>148</v>
      </c>
      <c r="G68" s="55" t="s">
        <v>74</v>
      </c>
    </row>
    <row r="69" spans="1:7" ht="126">
      <c r="A69" s="59">
        <v>10068898</v>
      </c>
      <c r="B69" s="53" t="s">
        <v>149</v>
      </c>
      <c r="C69" s="53" t="s">
        <v>18</v>
      </c>
      <c r="D69" s="53" t="s">
        <v>90</v>
      </c>
      <c r="E69" s="53"/>
      <c r="F69" s="53" t="s">
        <v>150</v>
      </c>
      <c r="G69" s="55" t="s">
        <v>151</v>
      </c>
    </row>
    <row r="70" spans="1:7" ht="168">
      <c r="A70" s="59">
        <v>10068897</v>
      </c>
      <c r="B70" s="53" t="s">
        <v>152</v>
      </c>
      <c r="C70" s="53" t="s">
        <v>18</v>
      </c>
      <c r="D70" s="53" t="s">
        <v>90</v>
      </c>
      <c r="E70" s="53"/>
      <c r="F70" s="53" t="s">
        <v>153</v>
      </c>
      <c r="G70" s="55" t="s">
        <v>151</v>
      </c>
    </row>
    <row r="71" spans="1:7" ht="42">
      <c r="A71" s="52">
        <v>18372</v>
      </c>
      <c r="B71" s="53" t="s">
        <v>154</v>
      </c>
      <c r="C71" s="53" t="s">
        <v>18</v>
      </c>
      <c r="D71" s="53" t="s">
        <v>90</v>
      </c>
      <c r="E71" s="53"/>
      <c r="F71" s="53" t="s">
        <v>28</v>
      </c>
      <c r="G71" s="55" t="s">
        <v>155</v>
      </c>
    </row>
    <row r="72" spans="1:7" ht="28">
      <c r="A72" s="52">
        <v>17093</v>
      </c>
      <c r="B72" s="53" t="s">
        <v>156</v>
      </c>
      <c r="C72" s="53" t="s">
        <v>18</v>
      </c>
      <c r="D72" s="53" t="s">
        <v>90</v>
      </c>
      <c r="E72" s="53"/>
      <c r="F72" s="53" t="s">
        <v>18</v>
      </c>
      <c r="G72" s="55" t="s">
        <v>74</v>
      </c>
    </row>
    <row r="73" spans="1:7" ht="42">
      <c r="A73" s="52">
        <v>17172</v>
      </c>
      <c r="B73" s="53" t="s">
        <v>157</v>
      </c>
      <c r="C73" s="53" t="s">
        <v>18</v>
      </c>
      <c r="D73" s="53" t="s">
        <v>90</v>
      </c>
      <c r="E73" s="53"/>
      <c r="F73" s="53" t="s">
        <v>28</v>
      </c>
      <c r="G73" s="55" t="s">
        <v>136</v>
      </c>
    </row>
    <row r="74" spans="1:7" ht="56">
      <c r="A74" s="52">
        <v>17092</v>
      </c>
      <c r="B74" s="53" t="s">
        <v>158</v>
      </c>
      <c r="C74" s="53" t="s">
        <v>18</v>
      </c>
      <c r="D74" s="53" t="s">
        <v>90</v>
      </c>
      <c r="E74" s="53"/>
      <c r="F74" s="53" t="s">
        <v>18</v>
      </c>
      <c r="G74" s="55" t="s">
        <v>159</v>
      </c>
    </row>
    <row r="75" spans="1:7" ht="28">
      <c r="A75" s="52">
        <v>16957</v>
      </c>
      <c r="B75" s="58" t="s">
        <v>160</v>
      </c>
      <c r="C75" s="53" t="s">
        <v>18</v>
      </c>
      <c r="D75" s="53" t="s">
        <v>90</v>
      </c>
      <c r="E75" s="53"/>
      <c r="F75" s="53" t="s">
        <v>28</v>
      </c>
      <c r="G75" s="55" t="s">
        <v>155</v>
      </c>
    </row>
    <row r="76" spans="1:7" ht="70">
      <c r="A76" s="52">
        <v>17014</v>
      </c>
      <c r="B76" s="53" t="s">
        <v>161</v>
      </c>
      <c r="C76" s="53" t="s">
        <v>18</v>
      </c>
      <c r="D76" s="53" t="s">
        <v>90</v>
      </c>
      <c r="E76" s="53"/>
      <c r="F76" s="53" t="s">
        <v>18</v>
      </c>
      <c r="G76" s="55" t="s">
        <v>162</v>
      </c>
    </row>
    <row r="77" spans="1:7" ht="28">
      <c r="A77" s="52">
        <v>17237</v>
      </c>
      <c r="B77" s="53" t="s">
        <v>163</v>
      </c>
      <c r="C77" s="53" t="s">
        <v>18</v>
      </c>
      <c r="D77" s="53" t="s">
        <v>90</v>
      </c>
      <c r="E77" s="53"/>
      <c r="F77" s="53" t="s">
        <v>28</v>
      </c>
      <c r="G77" s="55" t="s">
        <v>164</v>
      </c>
    </row>
    <row r="78" spans="1:7" ht="42">
      <c r="A78" s="52">
        <v>65822</v>
      </c>
      <c r="B78" s="53" t="s">
        <v>165</v>
      </c>
      <c r="C78" s="53" t="s">
        <v>18</v>
      </c>
      <c r="D78" s="53" t="s">
        <v>90</v>
      </c>
      <c r="E78" s="53"/>
      <c r="F78" s="53" t="s">
        <v>18</v>
      </c>
      <c r="G78" s="55" t="s">
        <v>63</v>
      </c>
    </row>
    <row r="79" spans="1:7" ht="56">
      <c r="A79" s="52">
        <v>172922</v>
      </c>
      <c r="B79" s="53" t="s">
        <v>166</v>
      </c>
      <c r="C79" s="53" t="s">
        <v>18</v>
      </c>
      <c r="D79" s="53" t="s">
        <v>90</v>
      </c>
      <c r="E79" s="53"/>
      <c r="F79" s="53" t="s">
        <v>18</v>
      </c>
      <c r="G79" s="55" t="s">
        <v>167</v>
      </c>
    </row>
    <row r="80" spans="1:7" ht="28">
      <c r="A80" s="52">
        <v>65754</v>
      </c>
      <c r="B80" s="53" t="s">
        <v>168</v>
      </c>
      <c r="C80" s="53" t="s">
        <v>18</v>
      </c>
      <c r="D80" s="53" t="s">
        <v>90</v>
      </c>
      <c r="E80" s="53"/>
      <c r="F80" s="53" t="s">
        <v>28</v>
      </c>
      <c r="G80" s="55" t="s">
        <v>164</v>
      </c>
    </row>
    <row r="81" spans="1:7" ht="56">
      <c r="A81" s="52">
        <v>172904</v>
      </c>
      <c r="B81" s="53" t="s">
        <v>169</v>
      </c>
      <c r="C81" s="53" t="s">
        <v>18</v>
      </c>
      <c r="D81" s="53" t="s">
        <v>90</v>
      </c>
      <c r="E81" s="53"/>
      <c r="F81" s="53" t="s">
        <v>18</v>
      </c>
      <c r="G81" s="55" t="s">
        <v>167</v>
      </c>
    </row>
    <row r="82" spans="1:7" ht="42">
      <c r="A82" s="52">
        <v>17205</v>
      </c>
      <c r="B82" s="53" t="s">
        <v>170</v>
      </c>
      <c r="C82" s="53" t="s">
        <v>18</v>
      </c>
      <c r="D82" s="53" t="s">
        <v>90</v>
      </c>
      <c r="E82" s="53"/>
      <c r="F82" s="53" t="s">
        <v>18</v>
      </c>
      <c r="G82" s="55" t="s">
        <v>53</v>
      </c>
    </row>
    <row r="83" spans="1:7" ht="56">
      <c r="A83" s="52">
        <v>65862</v>
      </c>
      <c r="B83" s="53" t="s">
        <v>171</v>
      </c>
      <c r="C83" s="53" t="s">
        <v>18</v>
      </c>
      <c r="D83" s="53" t="s">
        <v>90</v>
      </c>
      <c r="E83" s="53"/>
      <c r="F83" s="53" t="s">
        <v>28</v>
      </c>
      <c r="G83" s="55" t="s">
        <v>172</v>
      </c>
    </row>
    <row r="84" spans="1:7" ht="42">
      <c r="A84" s="52">
        <v>16900</v>
      </c>
      <c r="B84" s="53" t="s">
        <v>173</v>
      </c>
      <c r="C84" s="53" t="s">
        <v>18</v>
      </c>
      <c r="D84" s="53" t="s">
        <v>90</v>
      </c>
      <c r="E84" s="53"/>
      <c r="F84" s="53" t="s">
        <v>18</v>
      </c>
      <c r="G84" s="55" t="s">
        <v>80</v>
      </c>
    </row>
    <row r="85" spans="1:7" ht="28">
      <c r="A85" s="52">
        <v>18377</v>
      </c>
      <c r="B85" s="53" t="s">
        <v>174</v>
      </c>
      <c r="C85" s="53" t="s">
        <v>18</v>
      </c>
      <c r="D85" s="53" t="s">
        <v>90</v>
      </c>
      <c r="E85" s="53"/>
      <c r="F85" s="53" t="s">
        <v>28</v>
      </c>
      <c r="G85" s="55" t="s">
        <v>42</v>
      </c>
    </row>
    <row r="86" spans="1:7" ht="56">
      <c r="A86" s="52">
        <v>16987</v>
      </c>
      <c r="B86" s="53" t="s">
        <v>175</v>
      </c>
      <c r="C86" s="53" t="s">
        <v>18</v>
      </c>
      <c r="D86" s="53" t="s">
        <v>90</v>
      </c>
      <c r="E86" s="53"/>
      <c r="F86" s="53" t="s">
        <v>28</v>
      </c>
      <c r="G86" s="55" t="s">
        <v>176</v>
      </c>
    </row>
    <row r="87" spans="1:7" ht="56">
      <c r="A87" s="52">
        <v>17089</v>
      </c>
      <c r="B87" s="53" t="s">
        <v>177</v>
      </c>
      <c r="C87" s="53" t="s">
        <v>18</v>
      </c>
      <c r="D87" s="53" t="s">
        <v>90</v>
      </c>
      <c r="E87" s="53"/>
      <c r="F87" s="53" t="s">
        <v>18</v>
      </c>
      <c r="G87" s="55" t="s">
        <v>77</v>
      </c>
    </row>
    <row r="88" spans="1:7" ht="42">
      <c r="A88" s="52">
        <v>17202</v>
      </c>
      <c r="B88" s="53" t="s">
        <v>178</v>
      </c>
      <c r="C88" s="53" t="s">
        <v>18</v>
      </c>
      <c r="D88" s="53" t="s">
        <v>90</v>
      </c>
      <c r="E88" s="53"/>
      <c r="F88" s="53" t="s">
        <v>18</v>
      </c>
      <c r="G88" s="55" t="s">
        <v>179</v>
      </c>
    </row>
    <row r="89" spans="1:7" ht="42">
      <c r="A89" s="52">
        <v>65816</v>
      </c>
      <c r="B89" s="53" t="s">
        <v>180</v>
      </c>
      <c r="C89" s="53" t="s">
        <v>18</v>
      </c>
      <c r="D89" s="53" t="s">
        <v>90</v>
      </c>
      <c r="E89" s="53"/>
      <c r="F89" s="53" t="s">
        <v>18</v>
      </c>
      <c r="G89" s="55" t="s">
        <v>63</v>
      </c>
    </row>
    <row r="90" spans="1:7" ht="98">
      <c r="A90" s="52">
        <v>65751</v>
      </c>
      <c r="B90" s="53" t="s">
        <v>181</v>
      </c>
      <c r="C90" s="53" t="s">
        <v>18</v>
      </c>
      <c r="D90" s="53" t="s">
        <v>90</v>
      </c>
      <c r="E90" s="53"/>
      <c r="F90" s="53" t="s">
        <v>182</v>
      </c>
      <c r="G90" s="55" t="s">
        <v>32</v>
      </c>
    </row>
    <row r="91" spans="1:7" ht="42">
      <c r="A91" s="52">
        <v>17068</v>
      </c>
      <c r="B91" s="53" t="s">
        <v>183</v>
      </c>
      <c r="C91" s="53" t="s">
        <v>18</v>
      </c>
      <c r="D91" s="53" t="s">
        <v>90</v>
      </c>
      <c r="E91" s="53"/>
      <c r="F91" s="53" t="s">
        <v>18</v>
      </c>
      <c r="G91" s="55" t="s">
        <v>63</v>
      </c>
    </row>
    <row r="92" spans="1:7" ht="319">
      <c r="A92" s="52">
        <v>10070315</v>
      </c>
      <c r="B92" s="58" t="s">
        <v>184</v>
      </c>
      <c r="C92" s="53" t="s">
        <v>18</v>
      </c>
      <c r="D92" s="53" t="s">
        <v>90</v>
      </c>
      <c r="E92" s="53"/>
      <c r="F92" s="53" t="s">
        <v>185</v>
      </c>
      <c r="G92" s="55" t="s">
        <v>186</v>
      </c>
    </row>
    <row r="93" spans="1:7" ht="56">
      <c r="A93" s="52">
        <v>65537</v>
      </c>
      <c r="B93" s="53" t="s">
        <v>187</v>
      </c>
      <c r="C93" s="53" t="s">
        <v>18</v>
      </c>
      <c r="D93" s="53" t="s">
        <v>90</v>
      </c>
      <c r="E93" s="53"/>
      <c r="F93" s="53" t="s">
        <v>28</v>
      </c>
      <c r="G93" s="55" t="s">
        <v>188</v>
      </c>
    </row>
    <row r="94" spans="1:7" ht="28">
      <c r="A94" s="52">
        <v>16963</v>
      </c>
      <c r="B94" s="53" t="s">
        <v>189</v>
      </c>
      <c r="C94" s="53" t="s">
        <v>18</v>
      </c>
      <c r="D94" s="53" t="s">
        <v>90</v>
      </c>
      <c r="E94" s="53"/>
      <c r="F94" s="53" t="s">
        <v>28</v>
      </c>
      <c r="G94" s="55" t="s">
        <v>155</v>
      </c>
    </row>
    <row r="95" spans="1:7" ht="84">
      <c r="A95" s="52">
        <v>65753</v>
      </c>
      <c r="B95" s="53" t="s">
        <v>190</v>
      </c>
      <c r="C95" s="53" t="s">
        <v>18</v>
      </c>
      <c r="D95" s="53" t="s">
        <v>90</v>
      </c>
      <c r="E95" s="53"/>
      <c r="F95" s="53" t="s">
        <v>28</v>
      </c>
      <c r="G95" s="55" t="s">
        <v>191</v>
      </c>
    </row>
    <row r="96" spans="1:7" ht="70">
      <c r="A96" s="52">
        <v>17261</v>
      </c>
      <c r="B96" s="53" t="s">
        <v>192</v>
      </c>
      <c r="C96" s="53" t="s">
        <v>193</v>
      </c>
      <c r="D96" s="53" t="s">
        <v>90</v>
      </c>
      <c r="E96" s="53"/>
      <c r="F96" s="53" t="s">
        <v>18</v>
      </c>
      <c r="G96" s="55" t="s">
        <v>58</v>
      </c>
    </row>
    <row r="97" spans="1:7" ht="70">
      <c r="A97" s="52">
        <v>17232</v>
      </c>
      <c r="B97" s="53" t="s">
        <v>194</v>
      </c>
      <c r="C97" s="53" t="s">
        <v>195</v>
      </c>
      <c r="D97" s="53" t="s">
        <v>90</v>
      </c>
      <c r="E97" s="53"/>
      <c r="F97" s="53" t="s">
        <v>28</v>
      </c>
      <c r="G97" s="55" t="s">
        <v>196</v>
      </c>
    </row>
    <row r="98" spans="1:7" ht="14">
      <c r="A98" s="52">
        <v>65745</v>
      </c>
      <c r="B98" s="53" t="s">
        <v>197</v>
      </c>
      <c r="C98" s="53" t="s">
        <v>18</v>
      </c>
      <c r="D98" s="53" t="s">
        <v>90</v>
      </c>
      <c r="E98" s="53"/>
      <c r="F98" s="53" t="s">
        <v>28</v>
      </c>
      <c r="G98" s="55" t="s">
        <v>74</v>
      </c>
    </row>
    <row r="99" spans="1:7" ht="28">
      <c r="A99" s="52">
        <v>17231</v>
      </c>
      <c r="B99" s="53" t="s">
        <v>198</v>
      </c>
      <c r="C99" s="53" t="s">
        <v>195</v>
      </c>
      <c r="D99" s="53" t="s">
        <v>90</v>
      </c>
      <c r="E99" s="53"/>
      <c r="F99" s="53" t="s">
        <v>28</v>
      </c>
      <c r="G99" s="55" t="s">
        <v>74</v>
      </c>
    </row>
    <row r="100" spans="1:7" ht="28">
      <c r="A100" s="52">
        <v>65576</v>
      </c>
      <c r="B100" s="53" t="s">
        <v>199</v>
      </c>
      <c r="C100" s="53" t="s">
        <v>18</v>
      </c>
      <c r="D100" s="53" t="s">
        <v>90</v>
      </c>
      <c r="E100" s="53"/>
      <c r="F100" s="53" t="s">
        <v>28</v>
      </c>
      <c r="G100" s="55" t="s">
        <v>42</v>
      </c>
    </row>
    <row r="101" spans="1:7" ht="56">
      <c r="A101" s="52">
        <v>172943</v>
      </c>
      <c r="B101" s="53" t="s">
        <v>200</v>
      </c>
      <c r="C101" s="53" t="s">
        <v>18</v>
      </c>
      <c r="D101" s="53" t="s">
        <v>90</v>
      </c>
      <c r="E101" s="53"/>
      <c r="F101" s="53" t="s">
        <v>18</v>
      </c>
      <c r="G101" s="55" t="s">
        <v>201</v>
      </c>
    </row>
    <row r="102" spans="1:7" ht="28">
      <c r="A102" s="57">
        <v>10062149</v>
      </c>
      <c r="B102" s="58" t="s">
        <v>202</v>
      </c>
      <c r="C102" s="53" t="s">
        <v>18</v>
      </c>
      <c r="D102" s="53" t="s">
        <v>90</v>
      </c>
      <c r="E102" s="53"/>
      <c r="F102" s="53" t="s">
        <v>18</v>
      </c>
      <c r="G102" s="55" t="s">
        <v>47</v>
      </c>
    </row>
    <row r="103" spans="1:7" ht="70">
      <c r="A103" s="57">
        <v>10062338</v>
      </c>
      <c r="B103" s="58" t="s">
        <v>203</v>
      </c>
      <c r="C103" s="53" t="s">
        <v>204</v>
      </c>
      <c r="D103" s="53" t="s">
        <v>90</v>
      </c>
      <c r="E103" s="53"/>
      <c r="F103" s="53" t="s">
        <v>28</v>
      </c>
      <c r="G103" s="55" t="s">
        <v>155</v>
      </c>
    </row>
    <row r="104" spans="1:7" ht="28">
      <c r="A104" s="57">
        <v>10062129</v>
      </c>
      <c r="B104" s="58" t="s">
        <v>205</v>
      </c>
      <c r="C104" s="53" t="s">
        <v>18</v>
      </c>
      <c r="D104" s="53" t="s">
        <v>90</v>
      </c>
      <c r="E104" s="53"/>
      <c r="F104" s="53" t="s">
        <v>28</v>
      </c>
      <c r="G104" s="55" t="s">
        <v>151</v>
      </c>
    </row>
    <row r="105" spans="1:7" ht="28">
      <c r="A105" s="57">
        <v>10062359</v>
      </c>
      <c r="B105" s="58" t="s">
        <v>206</v>
      </c>
      <c r="C105" s="53" t="s">
        <v>18</v>
      </c>
      <c r="D105" s="53" t="s">
        <v>90</v>
      </c>
      <c r="E105" s="53"/>
      <c r="F105" s="53" t="s">
        <v>28</v>
      </c>
      <c r="G105" s="55" t="s">
        <v>74</v>
      </c>
    </row>
    <row r="106" spans="1:7" ht="28">
      <c r="A106" s="57">
        <v>10062117</v>
      </c>
      <c r="B106" s="58" t="s">
        <v>207</v>
      </c>
      <c r="C106" s="53" t="s">
        <v>18</v>
      </c>
      <c r="D106" s="53" t="s">
        <v>90</v>
      </c>
      <c r="E106" s="53"/>
      <c r="F106" s="53" t="s">
        <v>28</v>
      </c>
      <c r="G106" s="55" t="s">
        <v>151</v>
      </c>
    </row>
    <row r="107" spans="1:7" ht="70">
      <c r="A107" s="57">
        <v>10062385</v>
      </c>
      <c r="B107" s="58" t="s">
        <v>208</v>
      </c>
      <c r="C107" s="53" t="s">
        <v>18</v>
      </c>
      <c r="D107" s="53" t="s">
        <v>90</v>
      </c>
      <c r="E107" s="53"/>
      <c r="F107" s="53" t="s">
        <v>209</v>
      </c>
      <c r="G107" s="55" t="s">
        <v>74</v>
      </c>
    </row>
    <row r="108" spans="1:7" ht="28">
      <c r="A108" s="52">
        <v>17241</v>
      </c>
      <c r="B108" s="53" t="s">
        <v>210</v>
      </c>
      <c r="C108" s="53" t="s">
        <v>18</v>
      </c>
      <c r="D108" s="53" t="s">
        <v>90</v>
      </c>
      <c r="E108" s="53"/>
      <c r="F108" s="53" t="s">
        <v>28</v>
      </c>
      <c r="G108" s="55" t="s">
        <v>74</v>
      </c>
    </row>
    <row r="109" spans="1:7" ht="70">
      <c r="A109" s="52">
        <v>18616</v>
      </c>
      <c r="B109" s="53" t="s">
        <v>211</v>
      </c>
      <c r="C109" s="53" t="s">
        <v>212</v>
      </c>
      <c r="D109" s="53" t="s">
        <v>90</v>
      </c>
      <c r="E109" s="53"/>
      <c r="F109" s="53" t="s">
        <v>18</v>
      </c>
      <c r="G109" s="55" t="s">
        <v>213</v>
      </c>
    </row>
    <row r="110" spans="1:7" ht="28">
      <c r="A110" s="57">
        <v>17204</v>
      </c>
      <c r="B110" s="58" t="s">
        <v>214</v>
      </c>
      <c r="C110" s="53" t="s">
        <v>18</v>
      </c>
      <c r="D110" s="58" t="s">
        <v>90</v>
      </c>
      <c r="E110" s="58"/>
      <c r="F110" s="53" t="s">
        <v>28</v>
      </c>
      <c r="G110" s="55" t="s">
        <v>25</v>
      </c>
    </row>
    <row r="111" spans="1:7" ht="196">
      <c r="A111" s="59">
        <v>10064941</v>
      </c>
      <c r="B111" s="53" t="s">
        <v>215</v>
      </c>
      <c r="C111" s="53" t="s">
        <v>18</v>
      </c>
      <c r="D111" s="53" t="s">
        <v>90</v>
      </c>
      <c r="E111" s="53"/>
      <c r="F111" s="53" t="s">
        <v>123</v>
      </c>
      <c r="G111" s="55" t="s">
        <v>130</v>
      </c>
    </row>
    <row r="112" spans="1:7" ht="84">
      <c r="A112" s="57">
        <v>17080</v>
      </c>
      <c r="B112" s="58" t="s">
        <v>216</v>
      </c>
      <c r="C112" s="53" t="s">
        <v>217</v>
      </c>
      <c r="D112" s="58" t="s">
        <v>90</v>
      </c>
      <c r="E112" s="58"/>
      <c r="F112" s="53" t="s">
        <v>18</v>
      </c>
      <c r="G112" s="55" t="s">
        <v>218</v>
      </c>
    </row>
    <row r="113" spans="1:7" ht="42">
      <c r="A113" s="57">
        <v>17239</v>
      </c>
      <c r="B113" s="58" t="s">
        <v>219</v>
      </c>
      <c r="C113" s="53" t="s">
        <v>217</v>
      </c>
      <c r="D113" s="58" t="s">
        <v>90</v>
      </c>
      <c r="E113" s="58"/>
      <c r="F113" s="53" t="s">
        <v>28</v>
      </c>
      <c r="G113" s="55" t="s">
        <v>220</v>
      </c>
    </row>
    <row r="114" spans="1:7" ht="84">
      <c r="A114" s="57">
        <v>172880</v>
      </c>
      <c r="B114" s="58" t="s">
        <v>221</v>
      </c>
      <c r="C114" s="53" t="s">
        <v>217</v>
      </c>
      <c r="D114" s="58" t="s">
        <v>90</v>
      </c>
      <c r="E114" s="58"/>
      <c r="F114" s="53" t="s">
        <v>18</v>
      </c>
      <c r="G114" s="55" t="s">
        <v>222</v>
      </c>
    </row>
    <row r="115" spans="1:7" ht="182">
      <c r="A115" s="57">
        <v>149643</v>
      </c>
      <c r="B115" s="58" t="s">
        <v>223</v>
      </c>
      <c r="C115" s="53" t="s">
        <v>18</v>
      </c>
      <c r="D115" s="58" t="s">
        <v>90</v>
      </c>
      <c r="E115" s="58"/>
      <c r="F115" s="53" t="s">
        <v>224</v>
      </c>
      <c r="G115" s="55" t="s">
        <v>151</v>
      </c>
    </row>
    <row r="116" spans="1:7" ht="332">
      <c r="A116" s="61">
        <v>10070387</v>
      </c>
      <c r="B116" s="53" t="s">
        <v>225</v>
      </c>
      <c r="C116" s="53" t="s">
        <v>217</v>
      </c>
      <c r="D116" s="53" t="s">
        <v>90</v>
      </c>
      <c r="E116" s="53"/>
      <c r="F116" s="53" t="s">
        <v>226</v>
      </c>
      <c r="G116" s="55" t="s">
        <v>227</v>
      </c>
    </row>
    <row r="117" spans="1:7" ht="332">
      <c r="A117" s="52">
        <v>10070379</v>
      </c>
      <c r="B117" s="53" t="s">
        <v>228</v>
      </c>
      <c r="C117" s="53" t="s">
        <v>229</v>
      </c>
      <c r="D117" s="53" t="s">
        <v>90</v>
      </c>
      <c r="E117" s="53"/>
      <c r="F117" s="53" t="s">
        <v>226</v>
      </c>
      <c r="G117" s="55" t="s">
        <v>227</v>
      </c>
    </row>
    <row r="118" spans="1:7" ht="42">
      <c r="A118" s="52" t="s">
        <v>230</v>
      </c>
      <c r="B118" s="53" t="s">
        <v>231</v>
      </c>
      <c r="C118" s="53" t="s">
        <v>232</v>
      </c>
      <c r="D118" s="53" t="s">
        <v>90</v>
      </c>
      <c r="E118" s="53"/>
      <c r="F118" s="53"/>
      <c r="G118" s="55" t="s">
        <v>53</v>
      </c>
    </row>
    <row r="119" spans="1:7" ht="70">
      <c r="A119" s="52">
        <v>10070368</v>
      </c>
      <c r="B119" s="53" t="s">
        <v>233</v>
      </c>
      <c r="C119" s="53" t="s">
        <v>234</v>
      </c>
      <c r="D119" s="53" t="s">
        <v>90</v>
      </c>
      <c r="E119" s="53"/>
      <c r="F119" s="53" t="s">
        <v>18</v>
      </c>
      <c r="G119" s="55" t="s">
        <v>126</v>
      </c>
    </row>
    <row r="120" spans="1:7" ht="42">
      <c r="A120" s="52">
        <v>10070376</v>
      </c>
      <c r="B120" s="53" t="s">
        <v>235</v>
      </c>
      <c r="C120" s="53" t="s">
        <v>217</v>
      </c>
      <c r="D120" s="53" t="s">
        <v>90</v>
      </c>
      <c r="E120" s="53"/>
      <c r="F120" s="53" t="s">
        <v>18</v>
      </c>
      <c r="G120" s="55" t="s">
        <v>74</v>
      </c>
    </row>
    <row r="121" spans="1:7" ht="319">
      <c r="A121" s="62">
        <v>10068784</v>
      </c>
      <c r="B121" s="53" t="s">
        <v>236</v>
      </c>
      <c r="C121" s="53" t="s">
        <v>143</v>
      </c>
      <c r="D121" s="53" t="s">
        <v>237</v>
      </c>
      <c r="E121" s="53"/>
      <c r="F121" s="53" t="s">
        <v>238</v>
      </c>
      <c r="G121" s="55" t="s">
        <v>74</v>
      </c>
    </row>
    <row r="122" spans="1:7" ht="306">
      <c r="A122" s="62">
        <v>10068785</v>
      </c>
      <c r="B122" s="53" t="s">
        <v>239</v>
      </c>
      <c r="C122" s="53" t="s">
        <v>143</v>
      </c>
      <c r="D122" s="53" t="s">
        <v>237</v>
      </c>
      <c r="E122" s="53"/>
      <c r="F122" s="53" t="s">
        <v>240</v>
      </c>
      <c r="G122" s="55" t="s">
        <v>74</v>
      </c>
    </row>
    <row r="123" spans="1:7" ht="210">
      <c r="A123" s="52">
        <v>67850</v>
      </c>
      <c r="B123" s="53" t="s">
        <v>241</v>
      </c>
      <c r="C123" s="53" t="s">
        <v>242</v>
      </c>
      <c r="D123" s="53" t="s">
        <v>243</v>
      </c>
      <c r="E123" s="53"/>
      <c r="F123" s="53" t="s">
        <v>244</v>
      </c>
      <c r="G123" s="55" t="s">
        <v>32</v>
      </c>
    </row>
    <row r="124" spans="1:7" ht="252">
      <c r="A124" s="52">
        <v>67851</v>
      </c>
      <c r="B124" s="53" t="s">
        <v>245</v>
      </c>
      <c r="C124" s="53" t="s">
        <v>246</v>
      </c>
      <c r="D124" s="53" t="s">
        <v>243</v>
      </c>
      <c r="E124" s="53"/>
      <c r="F124" s="53" t="s">
        <v>244</v>
      </c>
      <c r="G124" s="55" t="s">
        <v>32</v>
      </c>
    </row>
    <row r="125" spans="1:7" ht="280">
      <c r="A125" s="59">
        <v>10054206</v>
      </c>
      <c r="B125" s="53" t="s">
        <v>247</v>
      </c>
      <c r="C125" s="53" t="s">
        <v>18</v>
      </c>
      <c r="D125" s="53" t="s">
        <v>243</v>
      </c>
      <c r="E125" s="53"/>
      <c r="F125" s="53" t="s">
        <v>248</v>
      </c>
      <c r="G125" s="55" t="s">
        <v>74</v>
      </c>
    </row>
    <row r="126" spans="1:7" ht="70">
      <c r="A126" s="52">
        <v>17008</v>
      </c>
      <c r="B126" s="53" t="s">
        <v>249</v>
      </c>
      <c r="C126" s="53" t="s">
        <v>18</v>
      </c>
      <c r="D126" s="53" t="s">
        <v>243</v>
      </c>
      <c r="E126" s="53"/>
      <c r="F126" s="53" t="s">
        <v>209</v>
      </c>
      <c r="G126" s="55" t="s">
        <v>42</v>
      </c>
    </row>
    <row r="127" spans="1:7" ht="70">
      <c r="A127" s="52">
        <v>65224</v>
      </c>
      <c r="B127" s="53" t="s">
        <v>250</v>
      </c>
      <c r="C127" s="53" t="s">
        <v>251</v>
      </c>
      <c r="D127" s="53" t="s">
        <v>252</v>
      </c>
      <c r="E127" s="53"/>
      <c r="F127" s="53" t="s">
        <v>253</v>
      </c>
      <c r="G127" s="55" t="s">
        <v>74</v>
      </c>
    </row>
    <row r="128" spans="1:7" ht="70">
      <c r="A128" s="52">
        <v>65225</v>
      </c>
      <c r="B128" s="53" t="s">
        <v>254</v>
      </c>
      <c r="C128" s="53" t="s">
        <v>255</v>
      </c>
      <c r="D128" s="53" t="s">
        <v>252</v>
      </c>
      <c r="E128" s="53"/>
      <c r="F128" s="53" t="s">
        <v>253</v>
      </c>
      <c r="G128" s="55" t="s">
        <v>74</v>
      </c>
    </row>
    <row r="129" spans="1:7" ht="42">
      <c r="A129" s="52">
        <v>65205</v>
      </c>
      <c r="B129" s="53" t="s">
        <v>256</v>
      </c>
      <c r="C129" s="53" t="s">
        <v>1774</v>
      </c>
      <c r="D129" s="53" t="s">
        <v>252</v>
      </c>
      <c r="E129" s="53" t="s">
        <v>1773</v>
      </c>
      <c r="F129" s="53" t="s">
        <v>28</v>
      </c>
      <c r="G129" s="55" t="s">
        <v>86</v>
      </c>
    </row>
    <row r="130" spans="1:7" ht="42">
      <c r="A130" s="52">
        <v>17367</v>
      </c>
      <c r="B130" s="53" t="s">
        <v>258</v>
      </c>
      <c r="C130" s="53" t="s">
        <v>18</v>
      </c>
      <c r="D130" s="53" t="s">
        <v>252</v>
      </c>
      <c r="E130" s="53"/>
      <c r="F130" s="53" t="s">
        <v>18</v>
      </c>
      <c r="G130" s="55" t="s">
        <v>259</v>
      </c>
    </row>
    <row r="131" spans="1:7" ht="56">
      <c r="A131" s="57">
        <v>65231</v>
      </c>
      <c r="B131" s="58" t="s">
        <v>260</v>
      </c>
      <c r="C131" s="53" t="s">
        <v>261</v>
      </c>
      <c r="D131" s="53" t="s">
        <v>262</v>
      </c>
      <c r="E131" s="53"/>
      <c r="F131" s="53" t="s">
        <v>263</v>
      </c>
      <c r="G131" s="55" t="s">
        <v>32</v>
      </c>
    </row>
    <row r="132" spans="1:7" ht="56">
      <c r="A132" s="57">
        <v>65232</v>
      </c>
      <c r="B132" s="58" t="s">
        <v>264</v>
      </c>
      <c r="C132" s="53" t="s">
        <v>261</v>
      </c>
      <c r="D132" s="53" t="s">
        <v>262</v>
      </c>
      <c r="E132" s="53"/>
      <c r="F132" s="53" t="s">
        <v>18</v>
      </c>
      <c r="G132" s="55" t="s">
        <v>32</v>
      </c>
    </row>
    <row r="133" spans="1:7" ht="56">
      <c r="A133" s="57">
        <v>65233</v>
      </c>
      <c r="B133" s="58" t="s">
        <v>265</v>
      </c>
      <c r="C133" s="53" t="s">
        <v>261</v>
      </c>
      <c r="D133" s="53" t="s">
        <v>262</v>
      </c>
      <c r="E133" s="53"/>
      <c r="F133" s="53" t="s">
        <v>18</v>
      </c>
      <c r="G133" s="55" t="s">
        <v>32</v>
      </c>
    </row>
    <row r="134" spans="1:7" ht="56">
      <c r="A134" s="52">
        <v>65236</v>
      </c>
      <c r="B134" s="53" t="s">
        <v>266</v>
      </c>
      <c r="C134" s="53" t="s">
        <v>267</v>
      </c>
      <c r="D134" s="53" t="s">
        <v>262</v>
      </c>
      <c r="E134" s="53"/>
      <c r="F134" s="53" t="s">
        <v>112</v>
      </c>
      <c r="G134" s="55" t="s">
        <v>29</v>
      </c>
    </row>
    <row r="135" spans="1:7" ht="84">
      <c r="A135" s="59">
        <v>65240</v>
      </c>
      <c r="B135" s="53" t="s">
        <v>268</v>
      </c>
      <c r="C135" s="53" t="s">
        <v>269</v>
      </c>
      <c r="D135" s="53" t="s">
        <v>262</v>
      </c>
      <c r="E135" s="53"/>
      <c r="F135" s="53" t="s">
        <v>270</v>
      </c>
      <c r="G135" s="55" t="s">
        <v>38</v>
      </c>
    </row>
    <row r="136" spans="1:7" ht="98">
      <c r="A136" s="52">
        <v>65241</v>
      </c>
      <c r="B136" s="53" t="s">
        <v>271</v>
      </c>
      <c r="C136" s="53" t="s">
        <v>1776</v>
      </c>
      <c r="D136" s="53" t="s">
        <v>262</v>
      </c>
      <c r="E136" s="53" t="s">
        <v>1773</v>
      </c>
      <c r="F136" s="53" t="s">
        <v>272</v>
      </c>
      <c r="G136" s="55" t="s">
        <v>38</v>
      </c>
    </row>
    <row r="137" spans="1:7" ht="84">
      <c r="A137" s="57">
        <v>65242</v>
      </c>
      <c r="B137" s="53" t="s">
        <v>273</v>
      </c>
      <c r="C137" s="53" t="s">
        <v>108</v>
      </c>
      <c r="D137" s="53" t="s">
        <v>262</v>
      </c>
      <c r="E137" s="53"/>
      <c r="F137" s="53" t="s">
        <v>112</v>
      </c>
      <c r="G137" s="55" t="s">
        <v>274</v>
      </c>
    </row>
    <row r="138" spans="1:7" ht="42">
      <c r="A138" s="57">
        <v>78156</v>
      </c>
      <c r="B138" s="53" t="s">
        <v>275</v>
      </c>
      <c r="C138" s="53" t="s">
        <v>18</v>
      </c>
      <c r="D138" s="53" t="s">
        <v>262</v>
      </c>
      <c r="E138" s="53"/>
      <c r="F138" s="53" t="s">
        <v>18</v>
      </c>
      <c r="G138" s="55" t="s">
        <v>276</v>
      </c>
    </row>
    <row r="139" spans="1:7" ht="112">
      <c r="A139" s="57">
        <v>65246</v>
      </c>
      <c r="B139" s="53" t="s">
        <v>277</v>
      </c>
      <c r="C139" s="53" t="s">
        <v>108</v>
      </c>
      <c r="D139" s="53" t="s">
        <v>262</v>
      </c>
      <c r="E139" s="53"/>
      <c r="F139" s="53" t="s">
        <v>278</v>
      </c>
      <c r="G139" s="55" t="s">
        <v>274</v>
      </c>
    </row>
    <row r="140" spans="1:7" ht="56">
      <c r="A140" s="52">
        <v>65252</v>
      </c>
      <c r="B140" s="53" t="s">
        <v>279</v>
      </c>
      <c r="C140" s="53" t="s">
        <v>111</v>
      </c>
      <c r="D140" s="53" t="s">
        <v>90</v>
      </c>
      <c r="E140" s="53"/>
      <c r="F140" s="53" t="s">
        <v>112</v>
      </c>
      <c r="G140" s="55" t="s">
        <v>32</v>
      </c>
    </row>
    <row r="141" spans="1:7" ht="98">
      <c r="A141" s="57">
        <v>65255</v>
      </c>
      <c r="B141" s="53" t="s">
        <v>280</v>
      </c>
      <c r="C141" s="53" t="s">
        <v>281</v>
      </c>
      <c r="D141" s="53" t="s">
        <v>262</v>
      </c>
      <c r="E141" s="53"/>
      <c r="F141" s="53" t="s">
        <v>112</v>
      </c>
      <c r="G141" s="55" t="s">
        <v>282</v>
      </c>
    </row>
    <row r="142" spans="1:7" ht="140">
      <c r="A142" s="59">
        <v>10053715</v>
      </c>
      <c r="B142" s="53" t="s">
        <v>283</v>
      </c>
      <c r="C142" s="53" t="s">
        <v>284</v>
      </c>
      <c r="D142" s="53" t="s">
        <v>262</v>
      </c>
      <c r="E142" s="53"/>
      <c r="F142" s="53" t="s">
        <v>285</v>
      </c>
      <c r="G142" s="55" t="s">
        <v>74</v>
      </c>
    </row>
    <row r="143" spans="1:7" ht="107.25" customHeight="1">
      <c r="A143" s="59">
        <v>10054195</v>
      </c>
      <c r="B143" s="53" t="s">
        <v>286</v>
      </c>
      <c r="C143" s="53" t="s">
        <v>18</v>
      </c>
      <c r="D143" s="53" t="s">
        <v>262</v>
      </c>
      <c r="E143" s="53"/>
      <c r="F143" s="53" t="s">
        <v>148</v>
      </c>
      <c r="G143" s="55" t="s">
        <v>74</v>
      </c>
    </row>
    <row r="144" spans="1:7" ht="140">
      <c r="A144" s="59">
        <v>10068295</v>
      </c>
      <c r="B144" s="53" t="s">
        <v>287</v>
      </c>
      <c r="C144" s="53" t="s">
        <v>18</v>
      </c>
      <c r="D144" s="53" t="s">
        <v>262</v>
      </c>
      <c r="E144" s="53"/>
      <c r="F144" s="53" t="s">
        <v>288</v>
      </c>
      <c r="G144" s="55" t="s">
        <v>74</v>
      </c>
    </row>
    <row r="145" spans="1:7" ht="224">
      <c r="A145" s="59">
        <v>10068896</v>
      </c>
      <c r="B145" s="53" t="s">
        <v>289</v>
      </c>
      <c r="C145" s="53" t="s">
        <v>18</v>
      </c>
      <c r="D145" s="53" t="s">
        <v>262</v>
      </c>
      <c r="E145" s="53"/>
      <c r="F145" s="53" t="s">
        <v>290</v>
      </c>
      <c r="G145" s="55" t="s">
        <v>74</v>
      </c>
    </row>
    <row r="146" spans="1:7" ht="266">
      <c r="A146" s="59">
        <v>10070069</v>
      </c>
      <c r="B146" s="53" t="s">
        <v>291</v>
      </c>
      <c r="C146" s="58" t="s">
        <v>1772</v>
      </c>
      <c r="D146" s="53" t="s">
        <v>252</v>
      </c>
      <c r="E146" s="53"/>
      <c r="F146" s="53" t="s">
        <v>292</v>
      </c>
      <c r="G146" s="55" t="s">
        <v>74</v>
      </c>
    </row>
    <row r="147" spans="1:7" ht="293">
      <c r="A147" s="59">
        <v>10053755</v>
      </c>
      <c r="B147" s="53" t="s">
        <v>293</v>
      </c>
      <c r="C147" s="53" t="s">
        <v>18</v>
      </c>
      <c r="D147" s="53" t="s">
        <v>262</v>
      </c>
      <c r="E147" s="53"/>
      <c r="F147" s="53" t="s">
        <v>294</v>
      </c>
      <c r="G147" s="55" t="s">
        <v>74</v>
      </c>
    </row>
    <row r="148" spans="1:7" ht="332">
      <c r="A148" s="59">
        <v>10053782</v>
      </c>
      <c r="B148" s="53" t="s">
        <v>295</v>
      </c>
      <c r="C148" s="53" t="s">
        <v>18</v>
      </c>
      <c r="D148" s="53" t="s">
        <v>262</v>
      </c>
      <c r="E148" s="53"/>
      <c r="F148" s="53" t="s">
        <v>296</v>
      </c>
      <c r="G148" s="55" t="s">
        <v>74</v>
      </c>
    </row>
    <row r="149" spans="1:7" ht="409.6">
      <c r="A149" s="59">
        <v>10068788</v>
      </c>
      <c r="B149" s="53" t="s">
        <v>297</v>
      </c>
      <c r="C149" s="53" t="s">
        <v>18</v>
      </c>
      <c r="D149" s="53" t="s">
        <v>262</v>
      </c>
      <c r="E149" s="53"/>
      <c r="F149" s="53" t="s">
        <v>298</v>
      </c>
      <c r="G149" s="55" t="s">
        <v>126</v>
      </c>
    </row>
    <row r="150" spans="1:7" ht="238">
      <c r="A150" s="59">
        <v>10068790</v>
      </c>
      <c r="B150" s="53" t="s">
        <v>299</v>
      </c>
      <c r="C150" s="53" t="s">
        <v>18</v>
      </c>
      <c r="D150" s="53" t="s">
        <v>262</v>
      </c>
      <c r="E150" s="53"/>
      <c r="F150" s="53" t="s">
        <v>300</v>
      </c>
      <c r="G150" s="55" t="s">
        <v>151</v>
      </c>
    </row>
    <row r="151" spans="1:7" ht="252">
      <c r="A151" s="59">
        <v>10068789</v>
      </c>
      <c r="B151" s="53" t="s">
        <v>301</v>
      </c>
      <c r="C151" s="53" t="s">
        <v>18</v>
      </c>
      <c r="D151" s="53" t="s">
        <v>262</v>
      </c>
      <c r="E151" s="53"/>
      <c r="F151" s="53" t="s">
        <v>302</v>
      </c>
      <c r="G151" s="55" t="s">
        <v>151</v>
      </c>
    </row>
    <row r="152" spans="1:7" ht="56">
      <c r="A152" s="52">
        <v>17099</v>
      </c>
      <c r="B152" s="53" t="s">
        <v>303</v>
      </c>
      <c r="C152" s="53" t="s">
        <v>18</v>
      </c>
      <c r="D152" s="53" t="s">
        <v>262</v>
      </c>
      <c r="E152" s="53"/>
      <c r="F152" s="53" t="s">
        <v>18</v>
      </c>
      <c r="G152" s="55" t="s">
        <v>159</v>
      </c>
    </row>
    <row r="153" spans="1:7" ht="70">
      <c r="A153" s="52">
        <v>65748</v>
      </c>
      <c r="B153" s="53" t="s">
        <v>304</v>
      </c>
      <c r="C153" s="53" t="s">
        <v>18</v>
      </c>
      <c r="D153" s="53" t="s">
        <v>262</v>
      </c>
      <c r="E153" s="53"/>
      <c r="F153" s="53" t="s">
        <v>18</v>
      </c>
      <c r="G153" s="55" t="s">
        <v>305</v>
      </c>
    </row>
    <row r="154" spans="1:7" ht="28">
      <c r="A154" s="61">
        <v>65502</v>
      </c>
      <c r="B154" s="53" t="s">
        <v>306</v>
      </c>
      <c r="C154" s="53" t="s">
        <v>18</v>
      </c>
      <c r="D154" s="53" t="s">
        <v>262</v>
      </c>
      <c r="E154" s="53"/>
      <c r="F154" s="53" t="s">
        <v>18</v>
      </c>
      <c r="G154" s="55" t="s">
        <v>307</v>
      </c>
    </row>
    <row r="155" spans="1:7" ht="42">
      <c r="A155" s="61">
        <v>65505</v>
      </c>
      <c r="B155" s="53" t="s">
        <v>308</v>
      </c>
      <c r="C155" s="53" t="s">
        <v>18</v>
      </c>
      <c r="D155" s="53" t="s">
        <v>262</v>
      </c>
      <c r="E155" s="53"/>
      <c r="F155" s="53" t="s">
        <v>28</v>
      </c>
      <c r="G155" s="55" t="s">
        <v>80</v>
      </c>
    </row>
    <row r="156" spans="1:7" ht="56">
      <c r="A156" s="61">
        <v>65861</v>
      </c>
      <c r="B156" s="53" t="s">
        <v>309</v>
      </c>
      <c r="C156" s="53" t="s">
        <v>18</v>
      </c>
      <c r="D156" s="53" t="s">
        <v>262</v>
      </c>
      <c r="E156" s="53"/>
      <c r="F156" s="53" t="s">
        <v>18</v>
      </c>
      <c r="G156" s="55" t="s">
        <v>172</v>
      </c>
    </row>
    <row r="157" spans="1:7" ht="154">
      <c r="A157" s="63">
        <v>10073504</v>
      </c>
      <c r="B157" s="53" t="s">
        <v>310</v>
      </c>
      <c r="C157" s="53" t="s">
        <v>311</v>
      </c>
      <c r="D157" s="53" t="s">
        <v>262</v>
      </c>
      <c r="E157" s="53"/>
      <c r="F157" s="53" t="s">
        <v>312</v>
      </c>
      <c r="G157" s="55" t="s">
        <v>74</v>
      </c>
    </row>
    <row r="158" spans="1:7" ht="121.5" customHeight="1">
      <c r="A158" s="61">
        <v>10073503</v>
      </c>
      <c r="B158" s="53" t="s">
        <v>313</v>
      </c>
      <c r="C158" s="53" t="s">
        <v>314</v>
      </c>
      <c r="D158" s="53" t="s">
        <v>262</v>
      </c>
      <c r="E158" s="53"/>
      <c r="F158" s="53" t="s">
        <v>315</v>
      </c>
      <c r="G158" s="55" t="s">
        <v>74</v>
      </c>
    </row>
    <row r="159" spans="1:7" ht="154">
      <c r="A159" s="57" t="s">
        <v>230</v>
      </c>
      <c r="B159" s="64" t="s">
        <v>316</v>
      </c>
      <c r="C159" s="53"/>
      <c r="D159" s="53" t="s">
        <v>90</v>
      </c>
      <c r="E159" s="53"/>
      <c r="F159" s="53" t="s">
        <v>317</v>
      </c>
      <c r="G159" s="55" t="s">
        <v>74</v>
      </c>
    </row>
    <row r="160" spans="1:7" ht="28">
      <c r="A160" s="52" t="s">
        <v>230</v>
      </c>
      <c r="B160" s="58" t="s">
        <v>318</v>
      </c>
      <c r="C160" s="53" t="s">
        <v>232</v>
      </c>
      <c r="D160" s="53" t="s">
        <v>90</v>
      </c>
      <c r="E160" s="53"/>
      <c r="F160" s="53"/>
      <c r="G160" s="55"/>
    </row>
    <row r="161" spans="1:7" ht="168">
      <c r="A161" s="52" t="s">
        <v>230</v>
      </c>
      <c r="B161" s="58" t="s">
        <v>319</v>
      </c>
      <c r="C161" s="53" t="s">
        <v>320</v>
      </c>
      <c r="D161" s="53" t="s">
        <v>17</v>
      </c>
      <c r="E161" s="53"/>
      <c r="F161" s="53" t="s">
        <v>321</v>
      </c>
      <c r="G161" s="55" t="s">
        <v>322</v>
      </c>
    </row>
    <row r="162" spans="1:7" ht="84">
      <c r="A162" s="59">
        <v>172554</v>
      </c>
      <c r="B162" s="58" t="s">
        <v>323</v>
      </c>
      <c r="C162" s="53" t="s">
        <v>217</v>
      </c>
      <c r="D162" s="58" t="s">
        <v>90</v>
      </c>
      <c r="E162" s="58"/>
      <c r="F162" s="53" t="s">
        <v>18</v>
      </c>
      <c r="G162" s="55" t="s">
        <v>324</v>
      </c>
    </row>
    <row r="163" spans="1:7" ht="42">
      <c r="A163" s="59">
        <v>18615</v>
      </c>
      <c r="B163" s="58" t="s">
        <v>325</v>
      </c>
      <c r="C163" s="53" t="s">
        <v>326</v>
      </c>
      <c r="D163" s="58" t="s">
        <v>90</v>
      </c>
      <c r="E163" s="58"/>
      <c r="F163" s="53" t="s">
        <v>28</v>
      </c>
      <c r="G163" s="55" t="s">
        <v>259</v>
      </c>
    </row>
    <row r="164" spans="1:7" ht="252">
      <c r="A164" s="59">
        <v>10068298</v>
      </c>
      <c r="B164" s="53" t="s">
        <v>327</v>
      </c>
      <c r="C164" s="53" t="s">
        <v>18</v>
      </c>
      <c r="D164" s="53" t="s">
        <v>328</v>
      </c>
      <c r="E164" s="53"/>
      <c r="F164" s="53" t="s">
        <v>135</v>
      </c>
      <c r="G164" s="55" t="s">
        <v>136</v>
      </c>
    </row>
    <row r="165" spans="1:7" ht="112">
      <c r="A165" s="59">
        <v>10068895</v>
      </c>
      <c r="B165" s="53" t="s">
        <v>329</v>
      </c>
      <c r="C165" s="53" t="s">
        <v>18</v>
      </c>
      <c r="D165" s="53" t="s">
        <v>328</v>
      </c>
      <c r="E165" s="53"/>
      <c r="F165" s="53" t="s">
        <v>330</v>
      </c>
      <c r="G165" s="55" t="s">
        <v>47</v>
      </c>
    </row>
    <row r="166" spans="1:7" ht="84">
      <c r="A166" s="62">
        <v>10068782</v>
      </c>
      <c r="B166" s="53" t="s">
        <v>331</v>
      </c>
      <c r="C166" s="53" t="s">
        <v>18</v>
      </c>
      <c r="D166" s="53" t="s">
        <v>328</v>
      </c>
      <c r="E166" s="53"/>
      <c r="F166" s="53" t="s">
        <v>332</v>
      </c>
      <c r="G166" s="55" t="s">
        <v>74</v>
      </c>
    </row>
    <row r="167" spans="1:7" ht="42">
      <c r="A167" s="62">
        <v>10068783</v>
      </c>
      <c r="B167" s="53" t="s">
        <v>333</v>
      </c>
      <c r="C167" s="53" t="s">
        <v>18</v>
      </c>
      <c r="D167" s="53" t="s">
        <v>328</v>
      </c>
      <c r="E167" s="53"/>
      <c r="F167" s="53" t="s">
        <v>18</v>
      </c>
      <c r="G167" s="55" t="s">
        <v>74</v>
      </c>
    </row>
    <row r="168" spans="1:7" ht="28">
      <c r="A168" s="52">
        <v>66337</v>
      </c>
      <c r="B168" s="53" t="s">
        <v>334</v>
      </c>
      <c r="C168" s="53" t="s">
        <v>335</v>
      </c>
      <c r="D168" s="53" t="s">
        <v>328</v>
      </c>
      <c r="E168" s="53"/>
      <c r="F168" s="53" t="s">
        <v>18</v>
      </c>
      <c r="G168" s="55" t="s">
        <v>47</v>
      </c>
    </row>
    <row r="169" spans="1:7" ht="56">
      <c r="A169" s="52">
        <v>17224</v>
      </c>
      <c r="B169" s="53" t="s">
        <v>336</v>
      </c>
      <c r="C169" s="53" t="s">
        <v>18</v>
      </c>
      <c r="D169" s="53" t="s">
        <v>328</v>
      </c>
      <c r="E169" s="53"/>
      <c r="F169" s="53" t="s">
        <v>337</v>
      </c>
      <c r="G169" s="55" t="s">
        <v>32</v>
      </c>
    </row>
    <row r="170" spans="1:7" ht="56">
      <c r="A170" s="52">
        <v>65253</v>
      </c>
      <c r="B170" s="53" t="s">
        <v>338</v>
      </c>
      <c r="C170" s="53" t="s">
        <v>111</v>
      </c>
      <c r="D170" s="53" t="s">
        <v>90</v>
      </c>
      <c r="E170" s="53"/>
      <c r="F170" s="53" t="s">
        <v>112</v>
      </c>
      <c r="G170" s="55" t="s">
        <v>32</v>
      </c>
    </row>
    <row r="171" spans="1:7" ht="28">
      <c r="A171" s="65" t="s">
        <v>230</v>
      </c>
      <c r="B171" s="66" t="s">
        <v>339</v>
      </c>
      <c r="C171" s="66" t="s">
        <v>232</v>
      </c>
      <c r="D171" s="66" t="s">
        <v>90</v>
      </c>
      <c r="E171" s="66"/>
      <c r="F171" s="66"/>
      <c r="G171" s="67"/>
    </row>
    <row r="181" spans="2:2" ht="17.25" customHeight="1">
      <c r="B181" s="15">
        <v>1</v>
      </c>
    </row>
  </sheetData>
  <autoFilter ref="A5:G171" xr:uid="{7311B81F-F744-B644-B455-E6BD1284609A}"/>
  <mergeCells count="4">
    <mergeCell ref="B1:F1"/>
    <mergeCell ref="B2:F2"/>
    <mergeCell ref="B3:F3"/>
    <mergeCell ref="B4:F4"/>
  </mergeCells>
  <phoneticPr fontId="3" type="noConversion"/>
  <conditionalFormatting sqref="A6:G171">
    <cfRule type="expression" dxfId="7" priority="2" stopIfTrue="1">
      <formula>MOD(ROW(),2)=0</formula>
    </cfRule>
  </conditionalFormatting>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0D797-C9C0-49F1-80ED-914A00DAED2A}">
  <dimension ref="A1:B9"/>
  <sheetViews>
    <sheetView workbookViewId="0">
      <selection activeCell="A10" sqref="A10:XFD10"/>
    </sheetView>
  </sheetViews>
  <sheetFormatPr baseColWidth="10" defaultColWidth="9.1640625" defaultRowHeight="13"/>
  <sheetData>
    <row r="1" spans="1:2">
      <c r="A1">
        <v>65139</v>
      </c>
      <c r="B1">
        <f>VLOOKUP(A1,'FPI RF'!$A$6:$A$171,1,0)</f>
        <v>65139</v>
      </c>
    </row>
    <row r="2" spans="1:2">
      <c r="A2">
        <v>65138</v>
      </c>
      <c r="B2">
        <f>VLOOKUP(A2,'FPI RF'!$A$6:$A$171,1,0)</f>
        <v>65138</v>
      </c>
    </row>
    <row r="3" spans="1:2">
      <c r="A3">
        <v>65135</v>
      </c>
      <c r="B3">
        <f>VLOOKUP(A3,'FPI RF'!$A$6:$A$171,1,0)</f>
        <v>65135</v>
      </c>
    </row>
    <row r="4" spans="1:2">
      <c r="A4">
        <v>65137</v>
      </c>
      <c r="B4">
        <f>VLOOKUP(A4,'FPI RF'!$A$6:$A$171,1,0)</f>
        <v>65137</v>
      </c>
    </row>
    <row r="5" spans="1:2">
      <c r="A5">
        <v>65133</v>
      </c>
      <c r="B5">
        <f>VLOOKUP(A5,'FPI RF'!$A$6:$A$171,1,0)</f>
        <v>65133</v>
      </c>
    </row>
    <row r="6" spans="1:2">
      <c r="A6">
        <v>65124</v>
      </c>
      <c r="B6">
        <f>VLOOKUP(A6,'FPI RF'!$A$6:$A$171,1,0)</f>
        <v>65124</v>
      </c>
    </row>
    <row r="7" spans="1:2">
      <c r="A7">
        <v>65132</v>
      </c>
      <c r="B7">
        <f>VLOOKUP(A7,'FPI RF'!$A$6:$A$171,1,0)</f>
        <v>65132</v>
      </c>
    </row>
    <row r="8" spans="1:2">
      <c r="A8">
        <v>65123</v>
      </c>
      <c r="B8">
        <f>VLOOKUP(A8,'FPI RF'!$A$6:$A$171,1,0)</f>
        <v>65123</v>
      </c>
    </row>
    <row r="9" spans="1:2">
      <c r="A9">
        <v>65134</v>
      </c>
      <c r="B9">
        <f>VLOOKUP(A9,'FPI RF'!$A$6:$A$171,1,0)</f>
        <v>65134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90E7-A4B4-4B47-A05D-E0D2F8305728}">
  <dimension ref="A1:E1654"/>
  <sheetViews>
    <sheetView topLeftCell="D1" workbookViewId="0">
      <selection activeCell="E1" sqref="E1"/>
    </sheetView>
  </sheetViews>
  <sheetFormatPr baseColWidth="10" defaultColWidth="9.1640625" defaultRowHeight="13"/>
  <sheetData>
    <row r="1" spans="1:5">
      <c r="A1" t="s">
        <v>340</v>
      </c>
      <c r="B1" t="s">
        <v>341</v>
      </c>
      <c r="D1" t="s">
        <v>341</v>
      </c>
      <c r="E1" t="s">
        <v>342</v>
      </c>
    </row>
    <row r="2" spans="1:5">
      <c r="A2" t="s">
        <v>343</v>
      </c>
      <c r="B2">
        <v>16856</v>
      </c>
      <c r="D2">
        <v>16698</v>
      </c>
      <c r="E2" t="s">
        <v>28</v>
      </c>
    </row>
    <row r="3" spans="1:5">
      <c r="A3" t="s">
        <v>173</v>
      </c>
      <c r="B3">
        <v>16900</v>
      </c>
      <c r="D3">
        <v>16702</v>
      </c>
      <c r="E3" t="s">
        <v>28</v>
      </c>
    </row>
    <row r="4" spans="1:5">
      <c r="A4" t="s">
        <v>160</v>
      </c>
      <c r="B4">
        <v>16957</v>
      </c>
      <c r="D4">
        <v>16744</v>
      </c>
      <c r="E4" t="s">
        <v>18</v>
      </c>
    </row>
    <row r="5" spans="1:5">
      <c r="A5" t="s">
        <v>189</v>
      </c>
      <c r="B5">
        <v>16963</v>
      </c>
      <c r="D5">
        <v>16745</v>
      </c>
      <c r="E5" t="s">
        <v>18</v>
      </c>
    </row>
    <row r="6" spans="1:5">
      <c r="A6" t="s">
        <v>43</v>
      </c>
      <c r="B6">
        <v>16976</v>
      </c>
      <c r="D6">
        <v>16748</v>
      </c>
      <c r="E6" t="s">
        <v>344</v>
      </c>
    </row>
    <row r="7" spans="1:5">
      <c r="A7" t="s">
        <v>41</v>
      </c>
      <c r="B7">
        <v>16977</v>
      </c>
      <c r="D7">
        <v>16749</v>
      </c>
      <c r="E7" t="s">
        <v>337</v>
      </c>
    </row>
    <row r="8" spans="1:5">
      <c r="A8" t="s">
        <v>44</v>
      </c>
      <c r="B8">
        <v>16978</v>
      </c>
      <c r="D8">
        <v>16751</v>
      </c>
      <c r="E8" t="s">
        <v>345</v>
      </c>
    </row>
    <row r="9" spans="1:5">
      <c r="A9" t="s">
        <v>175</v>
      </c>
      <c r="B9">
        <v>16987</v>
      </c>
      <c r="D9">
        <v>16752</v>
      </c>
      <c r="E9" t="s">
        <v>112</v>
      </c>
    </row>
    <row r="10" spans="1:5">
      <c r="A10" t="s">
        <v>68</v>
      </c>
      <c r="B10">
        <v>17007</v>
      </c>
      <c r="D10">
        <v>16753</v>
      </c>
      <c r="E10" t="s">
        <v>346</v>
      </c>
    </row>
    <row r="11" spans="1:5">
      <c r="A11" t="s">
        <v>249</v>
      </c>
      <c r="B11">
        <v>17008</v>
      </c>
      <c r="D11">
        <v>16767</v>
      </c>
      <c r="E11" t="s">
        <v>18</v>
      </c>
    </row>
    <row r="12" spans="1:5">
      <c r="A12" t="s">
        <v>347</v>
      </c>
      <c r="B12">
        <v>17011</v>
      </c>
      <c r="D12">
        <v>16769</v>
      </c>
      <c r="E12" t="s">
        <v>348</v>
      </c>
    </row>
    <row r="13" spans="1:5">
      <c r="A13" t="s">
        <v>161</v>
      </c>
      <c r="B13">
        <v>17014</v>
      </c>
      <c r="D13">
        <v>16773</v>
      </c>
      <c r="E13" t="s">
        <v>18</v>
      </c>
    </row>
    <row r="14" spans="1:5">
      <c r="A14" t="s">
        <v>64</v>
      </c>
      <c r="B14">
        <v>17024</v>
      </c>
      <c r="D14">
        <v>16776</v>
      </c>
      <c r="E14" t="s">
        <v>332</v>
      </c>
    </row>
    <row r="15" spans="1:5">
      <c r="A15" t="s">
        <v>48</v>
      </c>
      <c r="B15">
        <v>17040</v>
      </c>
      <c r="D15">
        <v>16779</v>
      </c>
      <c r="E15" t="s">
        <v>18</v>
      </c>
    </row>
    <row r="16" spans="1:5">
      <c r="A16" t="s">
        <v>54</v>
      </c>
      <c r="B16">
        <v>17065</v>
      </c>
      <c r="D16">
        <v>16780</v>
      </c>
      <c r="E16" t="s">
        <v>18</v>
      </c>
    </row>
    <row r="17" spans="1:5">
      <c r="A17" t="s">
        <v>183</v>
      </c>
      <c r="B17">
        <v>17068</v>
      </c>
      <c r="D17">
        <v>16783</v>
      </c>
      <c r="E17" t="s">
        <v>18</v>
      </c>
    </row>
    <row r="18" spans="1:5">
      <c r="A18" t="s">
        <v>66</v>
      </c>
      <c r="B18">
        <v>17074</v>
      </c>
      <c r="D18">
        <v>16784</v>
      </c>
      <c r="E18" t="s">
        <v>332</v>
      </c>
    </row>
    <row r="19" spans="1:5">
      <c r="A19" t="s">
        <v>36</v>
      </c>
      <c r="B19">
        <v>17079</v>
      </c>
      <c r="D19">
        <v>16856</v>
      </c>
      <c r="E19" t="s">
        <v>18</v>
      </c>
    </row>
    <row r="20" spans="1:5">
      <c r="A20" t="s">
        <v>216</v>
      </c>
      <c r="B20">
        <v>17080</v>
      </c>
      <c r="D20">
        <v>16857</v>
      </c>
      <c r="E20" t="s">
        <v>18</v>
      </c>
    </row>
    <row r="21" spans="1:5">
      <c r="A21" t="s">
        <v>349</v>
      </c>
      <c r="B21">
        <v>17084</v>
      </c>
      <c r="D21">
        <v>16858</v>
      </c>
      <c r="E21" t="s">
        <v>18</v>
      </c>
    </row>
    <row r="22" spans="1:5">
      <c r="A22" t="s">
        <v>177</v>
      </c>
      <c r="B22">
        <v>17089</v>
      </c>
      <c r="D22">
        <v>16862</v>
      </c>
      <c r="E22" t="s">
        <v>18</v>
      </c>
    </row>
    <row r="23" spans="1:5">
      <c r="A23" t="s">
        <v>158</v>
      </c>
      <c r="B23">
        <v>17092</v>
      </c>
      <c r="D23">
        <v>16863</v>
      </c>
      <c r="E23" t="s">
        <v>18</v>
      </c>
    </row>
    <row r="24" spans="1:5">
      <c r="A24" t="s">
        <v>156</v>
      </c>
      <c r="B24">
        <v>17093</v>
      </c>
      <c r="D24">
        <v>16864</v>
      </c>
      <c r="E24" t="s">
        <v>18</v>
      </c>
    </row>
    <row r="25" spans="1:5">
      <c r="A25" t="s">
        <v>303</v>
      </c>
      <c r="B25">
        <v>17099</v>
      </c>
      <c r="D25">
        <v>16865</v>
      </c>
      <c r="E25" t="s">
        <v>18</v>
      </c>
    </row>
    <row r="26" spans="1:5">
      <c r="A26" t="s">
        <v>51</v>
      </c>
      <c r="B26">
        <v>17162</v>
      </c>
      <c r="D26">
        <v>16866</v>
      </c>
      <c r="E26" t="s">
        <v>18</v>
      </c>
    </row>
    <row r="27" spans="1:5">
      <c r="A27" t="s">
        <v>157</v>
      </c>
      <c r="B27">
        <v>17172</v>
      </c>
      <c r="D27">
        <v>16867</v>
      </c>
      <c r="E27" t="s">
        <v>18</v>
      </c>
    </row>
    <row r="28" spans="1:5">
      <c r="A28" t="s">
        <v>350</v>
      </c>
      <c r="B28">
        <v>17196</v>
      </c>
      <c r="D28">
        <v>16868</v>
      </c>
      <c r="E28" t="s">
        <v>18</v>
      </c>
    </row>
    <row r="29" spans="1:5">
      <c r="A29" t="s">
        <v>351</v>
      </c>
      <c r="B29">
        <v>17198</v>
      </c>
      <c r="D29">
        <v>16869</v>
      </c>
      <c r="E29" t="s">
        <v>18</v>
      </c>
    </row>
    <row r="30" spans="1:5">
      <c r="A30" t="s">
        <v>352</v>
      </c>
      <c r="B30">
        <v>17199</v>
      </c>
      <c r="D30">
        <v>16870</v>
      </c>
      <c r="E30" t="s">
        <v>18</v>
      </c>
    </row>
    <row r="31" spans="1:5">
      <c r="A31" t="s">
        <v>178</v>
      </c>
      <c r="B31">
        <v>17202</v>
      </c>
      <c r="D31">
        <v>16871</v>
      </c>
      <c r="E31" t="s">
        <v>18</v>
      </c>
    </row>
    <row r="32" spans="1:5">
      <c r="A32" t="s">
        <v>214</v>
      </c>
      <c r="B32">
        <v>17204</v>
      </c>
      <c r="D32">
        <v>16872</v>
      </c>
      <c r="E32" t="s">
        <v>18</v>
      </c>
    </row>
    <row r="33" spans="1:5">
      <c r="A33" t="s">
        <v>170</v>
      </c>
      <c r="B33">
        <v>17205</v>
      </c>
      <c r="D33">
        <v>16873</v>
      </c>
      <c r="E33" t="s">
        <v>18</v>
      </c>
    </row>
    <row r="34" spans="1:5">
      <c r="A34" t="s">
        <v>336</v>
      </c>
      <c r="B34">
        <v>17224</v>
      </c>
      <c r="D34">
        <v>16875</v>
      </c>
      <c r="E34" t="s">
        <v>18</v>
      </c>
    </row>
    <row r="35" spans="1:5">
      <c r="A35" t="s">
        <v>198</v>
      </c>
      <c r="B35">
        <v>17231</v>
      </c>
      <c r="D35">
        <v>16876</v>
      </c>
      <c r="E35" t="s">
        <v>18</v>
      </c>
    </row>
    <row r="36" spans="1:5">
      <c r="A36" t="s">
        <v>194</v>
      </c>
      <c r="B36">
        <v>17232</v>
      </c>
      <c r="D36">
        <v>16877</v>
      </c>
      <c r="E36" t="s">
        <v>18</v>
      </c>
    </row>
    <row r="37" spans="1:5">
      <c r="A37" t="s">
        <v>39</v>
      </c>
      <c r="B37">
        <v>17235</v>
      </c>
      <c r="D37">
        <v>16878</v>
      </c>
      <c r="E37" t="s">
        <v>18</v>
      </c>
    </row>
    <row r="38" spans="1:5">
      <c r="A38" t="s">
        <v>163</v>
      </c>
      <c r="B38">
        <v>17237</v>
      </c>
      <c r="D38">
        <v>16884</v>
      </c>
      <c r="E38" t="s">
        <v>28</v>
      </c>
    </row>
    <row r="39" spans="1:5">
      <c r="A39" t="s">
        <v>219</v>
      </c>
      <c r="B39">
        <v>17239</v>
      </c>
      <c r="D39">
        <v>16885</v>
      </c>
      <c r="E39" t="s">
        <v>353</v>
      </c>
    </row>
    <row r="40" spans="1:5">
      <c r="A40" t="s">
        <v>210</v>
      </c>
      <c r="B40">
        <v>17241</v>
      </c>
      <c r="D40">
        <v>16886</v>
      </c>
      <c r="E40" t="s">
        <v>354</v>
      </c>
    </row>
    <row r="41" spans="1:5">
      <c r="A41" t="s">
        <v>56</v>
      </c>
      <c r="B41">
        <v>17260</v>
      </c>
      <c r="D41">
        <v>16888</v>
      </c>
      <c r="E41" t="s">
        <v>18</v>
      </c>
    </row>
    <row r="42" spans="1:5">
      <c r="A42" t="s">
        <v>192</v>
      </c>
      <c r="B42">
        <v>17261</v>
      </c>
      <c r="D42">
        <v>16891</v>
      </c>
      <c r="E42" t="s">
        <v>28</v>
      </c>
    </row>
    <row r="43" spans="1:5">
      <c r="A43" t="s">
        <v>355</v>
      </c>
      <c r="B43">
        <v>17262</v>
      </c>
      <c r="D43">
        <v>16893</v>
      </c>
      <c r="E43" t="s">
        <v>18</v>
      </c>
    </row>
    <row r="44" spans="1:5">
      <c r="A44" t="s">
        <v>356</v>
      </c>
      <c r="B44">
        <v>17263</v>
      </c>
      <c r="D44">
        <v>16895</v>
      </c>
      <c r="E44" t="s">
        <v>28</v>
      </c>
    </row>
    <row r="45" spans="1:5">
      <c r="A45" t="s">
        <v>357</v>
      </c>
      <c r="B45">
        <v>17264</v>
      </c>
      <c r="D45">
        <v>16899</v>
      </c>
      <c r="E45" t="s">
        <v>18</v>
      </c>
    </row>
    <row r="46" spans="1:5">
      <c r="A46" t="s">
        <v>358</v>
      </c>
      <c r="B46">
        <v>17267</v>
      </c>
      <c r="D46">
        <v>16900</v>
      </c>
      <c r="E46" t="s">
        <v>18</v>
      </c>
    </row>
    <row r="47" spans="1:5">
      <c r="A47" t="s">
        <v>359</v>
      </c>
      <c r="B47">
        <v>17269</v>
      </c>
      <c r="D47">
        <v>16901</v>
      </c>
      <c r="E47" t="s">
        <v>18</v>
      </c>
    </row>
    <row r="48" spans="1:5">
      <c r="A48" t="s">
        <v>360</v>
      </c>
      <c r="B48">
        <v>17270</v>
      </c>
      <c r="D48">
        <v>16902</v>
      </c>
      <c r="E48" t="s">
        <v>18</v>
      </c>
    </row>
    <row r="49" spans="1:5">
      <c r="A49" t="s">
        <v>361</v>
      </c>
      <c r="B49">
        <v>17271</v>
      </c>
      <c r="D49">
        <v>16904</v>
      </c>
      <c r="E49" t="s">
        <v>28</v>
      </c>
    </row>
    <row r="50" spans="1:5">
      <c r="A50" t="s">
        <v>362</v>
      </c>
      <c r="B50">
        <v>17273</v>
      </c>
      <c r="D50">
        <v>16907</v>
      </c>
      <c r="E50" t="s">
        <v>28</v>
      </c>
    </row>
    <row r="51" spans="1:5">
      <c r="A51" t="s">
        <v>258</v>
      </c>
      <c r="B51">
        <v>17367</v>
      </c>
      <c r="D51">
        <v>16908</v>
      </c>
      <c r="E51" t="s">
        <v>28</v>
      </c>
    </row>
    <row r="52" spans="1:5">
      <c r="A52" t="s">
        <v>363</v>
      </c>
      <c r="B52">
        <v>17370</v>
      </c>
      <c r="D52">
        <v>16919</v>
      </c>
      <c r="E52" t="s">
        <v>18</v>
      </c>
    </row>
    <row r="53" spans="1:5">
      <c r="A53" t="s">
        <v>154</v>
      </c>
      <c r="B53">
        <v>18372</v>
      </c>
      <c r="D53">
        <v>16924</v>
      </c>
      <c r="E53" t="s">
        <v>18</v>
      </c>
    </row>
    <row r="54" spans="1:5">
      <c r="A54" t="s">
        <v>174</v>
      </c>
      <c r="B54">
        <v>18377</v>
      </c>
      <c r="D54">
        <v>16925</v>
      </c>
      <c r="E54" t="s">
        <v>28</v>
      </c>
    </row>
    <row r="55" spans="1:5">
      <c r="A55" t="s">
        <v>364</v>
      </c>
      <c r="B55">
        <v>18592</v>
      </c>
      <c r="D55">
        <v>16926</v>
      </c>
      <c r="E55" t="s">
        <v>28</v>
      </c>
    </row>
    <row r="56" spans="1:5">
      <c r="A56" t="s">
        <v>365</v>
      </c>
      <c r="B56">
        <v>18615</v>
      </c>
      <c r="D56">
        <v>16927</v>
      </c>
      <c r="E56" t="s">
        <v>28</v>
      </c>
    </row>
    <row r="57" spans="1:5">
      <c r="A57" t="s">
        <v>211</v>
      </c>
      <c r="B57">
        <v>18616</v>
      </c>
      <c r="D57">
        <v>16928</v>
      </c>
      <c r="E57" t="s">
        <v>18</v>
      </c>
    </row>
    <row r="58" spans="1:5">
      <c r="A58" t="s">
        <v>93</v>
      </c>
      <c r="B58">
        <v>65123</v>
      </c>
      <c r="D58">
        <v>16929</v>
      </c>
      <c r="E58" t="s">
        <v>18</v>
      </c>
    </row>
    <row r="59" spans="1:5">
      <c r="A59" t="s">
        <v>88</v>
      </c>
      <c r="B59">
        <v>65124</v>
      </c>
      <c r="D59">
        <v>16930</v>
      </c>
      <c r="E59" t="s">
        <v>18</v>
      </c>
    </row>
    <row r="60" spans="1:5">
      <c r="A60" t="s">
        <v>91</v>
      </c>
      <c r="B60">
        <v>65132</v>
      </c>
      <c r="D60">
        <v>16931</v>
      </c>
      <c r="E60" t="s">
        <v>18</v>
      </c>
    </row>
    <row r="61" spans="1:5">
      <c r="A61" t="s">
        <v>87</v>
      </c>
      <c r="B61">
        <v>65133</v>
      </c>
      <c r="D61">
        <v>16956</v>
      </c>
      <c r="E61" t="s">
        <v>28</v>
      </c>
    </row>
    <row r="62" spans="1:5">
      <c r="A62" t="s">
        <v>95</v>
      </c>
      <c r="B62">
        <v>65134</v>
      </c>
      <c r="D62">
        <v>16957</v>
      </c>
      <c r="E62" t="s">
        <v>28</v>
      </c>
    </row>
    <row r="63" spans="1:5">
      <c r="A63" t="s">
        <v>84</v>
      </c>
      <c r="B63">
        <v>65135</v>
      </c>
      <c r="D63">
        <v>16960</v>
      </c>
      <c r="E63" t="s">
        <v>18</v>
      </c>
    </row>
    <row r="64" spans="1:5">
      <c r="A64" t="s">
        <v>366</v>
      </c>
      <c r="B64">
        <v>65137</v>
      </c>
      <c r="D64">
        <v>16962</v>
      </c>
      <c r="E64" t="s">
        <v>28</v>
      </c>
    </row>
    <row r="65" spans="1:5">
      <c r="A65" t="s">
        <v>367</v>
      </c>
      <c r="B65">
        <v>65138</v>
      </c>
      <c r="D65">
        <v>16963</v>
      </c>
      <c r="E65" t="s">
        <v>28</v>
      </c>
    </row>
    <row r="66" spans="1:5">
      <c r="A66" t="s">
        <v>75</v>
      </c>
      <c r="B66">
        <v>65139</v>
      </c>
      <c r="D66">
        <v>16969</v>
      </c>
      <c r="E66" t="s">
        <v>28</v>
      </c>
    </row>
    <row r="67" spans="1:5">
      <c r="A67" t="s">
        <v>368</v>
      </c>
      <c r="B67">
        <v>65197</v>
      </c>
      <c r="D67">
        <v>16970</v>
      </c>
      <c r="E67" t="s">
        <v>28</v>
      </c>
    </row>
    <row r="68" spans="1:5">
      <c r="A68" t="s">
        <v>369</v>
      </c>
      <c r="B68">
        <v>65198</v>
      </c>
      <c r="D68">
        <v>16971</v>
      </c>
      <c r="E68" t="s">
        <v>28</v>
      </c>
    </row>
    <row r="69" spans="1:5">
      <c r="A69" t="s">
        <v>256</v>
      </c>
      <c r="B69">
        <v>65205</v>
      </c>
      <c r="D69">
        <v>16972</v>
      </c>
      <c r="E69" t="s">
        <v>28</v>
      </c>
    </row>
    <row r="70" spans="1:5">
      <c r="A70" t="s">
        <v>370</v>
      </c>
      <c r="B70">
        <v>65224</v>
      </c>
      <c r="D70">
        <v>16973</v>
      </c>
      <c r="E70" t="s">
        <v>28</v>
      </c>
    </row>
    <row r="71" spans="1:5">
      <c r="A71" t="s">
        <v>371</v>
      </c>
      <c r="B71">
        <v>65226</v>
      </c>
      <c r="D71">
        <v>16975</v>
      </c>
      <c r="E71" t="s">
        <v>28</v>
      </c>
    </row>
    <row r="72" spans="1:5">
      <c r="A72" t="s">
        <v>372</v>
      </c>
      <c r="B72">
        <v>65231</v>
      </c>
      <c r="D72">
        <v>16976</v>
      </c>
      <c r="E72" t="s">
        <v>28</v>
      </c>
    </row>
    <row r="73" spans="1:5">
      <c r="A73" t="s">
        <v>373</v>
      </c>
      <c r="B73">
        <v>65232</v>
      </c>
      <c r="D73">
        <v>16977</v>
      </c>
      <c r="E73" t="s">
        <v>28</v>
      </c>
    </row>
    <row r="74" spans="1:5">
      <c r="A74" t="s">
        <v>374</v>
      </c>
      <c r="B74">
        <v>65233</v>
      </c>
      <c r="D74">
        <v>16978</v>
      </c>
      <c r="E74" t="s">
        <v>28</v>
      </c>
    </row>
    <row r="75" spans="1:5">
      <c r="A75" t="s">
        <v>375</v>
      </c>
      <c r="B75">
        <v>65236</v>
      </c>
      <c r="D75">
        <v>16979</v>
      </c>
      <c r="E75" t="s">
        <v>18</v>
      </c>
    </row>
    <row r="76" spans="1:5">
      <c r="A76" t="s">
        <v>376</v>
      </c>
      <c r="B76">
        <v>65240</v>
      </c>
      <c r="D76">
        <v>16980</v>
      </c>
      <c r="E76" t="s">
        <v>28</v>
      </c>
    </row>
    <row r="77" spans="1:5">
      <c r="A77" t="s">
        <v>377</v>
      </c>
      <c r="B77">
        <v>65241</v>
      </c>
      <c r="D77">
        <v>16981</v>
      </c>
      <c r="E77" t="s">
        <v>28</v>
      </c>
    </row>
    <row r="78" spans="1:5">
      <c r="A78" t="s">
        <v>378</v>
      </c>
      <c r="B78">
        <v>65242</v>
      </c>
      <c r="D78">
        <v>16982</v>
      </c>
      <c r="E78" t="s">
        <v>28</v>
      </c>
    </row>
    <row r="79" spans="1:5">
      <c r="A79" t="s">
        <v>379</v>
      </c>
      <c r="B79">
        <v>65245</v>
      </c>
      <c r="D79">
        <v>16983</v>
      </c>
      <c r="E79" t="s">
        <v>18</v>
      </c>
    </row>
    <row r="80" spans="1:5">
      <c r="A80" t="s">
        <v>380</v>
      </c>
      <c r="B80">
        <v>65246</v>
      </c>
      <c r="D80">
        <v>16985</v>
      </c>
      <c r="E80" t="s">
        <v>28</v>
      </c>
    </row>
    <row r="81" spans="1:5">
      <c r="A81" t="s">
        <v>381</v>
      </c>
      <c r="B81">
        <v>65252</v>
      </c>
      <c r="D81">
        <v>16987</v>
      </c>
      <c r="E81" t="s">
        <v>28</v>
      </c>
    </row>
    <row r="82" spans="1:5">
      <c r="A82" t="s">
        <v>382</v>
      </c>
      <c r="B82">
        <v>65253</v>
      </c>
      <c r="D82">
        <v>16992</v>
      </c>
      <c r="E82" t="s">
        <v>28</v>
      </c>
    </row>
    <row r="83" spans="1:5">
      <c r="A83" t="s">
        <v>383</v>
      </c>
      <c r="B83">
        <v>65254</v>
      </c>
      <c r="D83">
        <v>16993</v>
      </c>
      <c r="E83" t="s">
        <v>28</v>
      </c>
    </row>
    <row r="84" spans="1:5">
      <c r="A84" t="s">
        <v>384</v>
      </c>
      <c r="B84">
        <v>65255</v>
      </c>
      <c r="D84">
        <v>16994</v>
      </c>
      <c r="E84" t="s">
        <v>28</v>
      </c>
    </row>
    <row r="85" spans="1:5">
      <c r="A85" t="s">
        <v>385</v>
      </c>
      <c r="B85">
        <v>65496</v>
      </c>
      <c r="D85">
        <v>16995</v>
      </c>
      <c r="E85" t="s">
        <v>28</v>
      </c>
    </row>
    <row r="86" spans="1:5">
      <c r="A86" t="s">
        <v>46</v>
      </c>
      <c r="B86">
        <v>65499</v>
      </c>
      <c r="D86">
        <v>16999</v>
      </c>
      <c r="E86" t="s">
        <v>28</v>
      </c>
    </row>
    <row r="87" spans="1:5">
      <c r="A87" t="s">
        <v>306</v>
      </c>
      <c r="B87">
        <v>65502</v>
      </c>
      <c r="D87">
        <v>17000</v>
      </c>
      <c r="E87" t="s">
        <v>18</v>
      </c>
    </row>
    <row r="88" spans="1:5">
      <c r="A88" t="s">
        <v>308</v>
      </c>
      <c r="B88">
        <v>65505</v>
      </c>
      <c r="D88">
        <v>17001</v>
      </c>
      <c r="E88" t="s">
        <v>28</v>
      </c>
    </row>
    <row r="89" spans="1:5">
      <c r="A89" t="s">
        <v>187</v>
      </c>
      <c r="B89">
        <v>65537</v>
      </c>
      <c r="D89">
        <v>17003</v>
      </c>
      <c r="E89" t="s">
        <v>18</v>
      </c>
    </row>
    <row r="90" spans="1:5">
      <c r="A90" t="s">
        <v>33</v>
      </c>
      <c r="B90">
        <v>65556</v>
      </c>
      <c r="D90">
        <v>17004</v>
      </c>
      <c r="E90" t="s">
        <v>18</v>
      </c>
    </row>
    <row r="91" spans="1:5">
      <c r="A91" t="s">
        <v>199</v>
      </c>
      <c r="B91">
        <v>65576</v>
      </c>
      <c r="D91">
        <v>17005</v>
      </c>
      <c r="E91" t="s">
        <v>18</v>
      </c>
    </row>
    <row r="92" spans="1:5">
      <c r="A92" t="s">
        <v>386</v>
      </c>
      <c r="B92">
        <v>65617</v>
      </c>
      <c r="D92">
        <v>17006</v>
      </c>
      <c r="E92" t="s">
        <v>18</v>
      </c>
    </row>
    <row r="93" spans="1:5">
      <c r="A93" t="s">
        <v>59</v>
      </c>
      <c r="B93">
        <v>65675</v>
      </c>
      <c r="D93">
        <v>17007</v>
      </c>
      <c r="E93" t="s">
        <v>28</v>
      </c>
    </row>
    <row r="94" spans="1:5">
      <c r="A94" t="s">
        <v>50</v>
      </c>
      <c r="B94">
        <v>65741</v>
      </c>
      <c r="D94">
        <v>17008</v>
      </c>
      <c r="E94" t="s">
        <v>209</v>
      </c>
    </row>
    <row r="95" spans="1:5">
      <c r="A95" t="s">
        <v>197</v>
      </c>
      <c r="B95">
        <v>65745</v>
      </c>
      <c r="D95">
        <v>17011</v>
      </c>
      <c r="E95" t="s">
        <v>18</v>
      </c>
    </row>
    <row r="96" spans="1:5">
      <c r="A96" t="s">
        <v>304</v>
      </c>
      <c r="B96">
        <v>65748</v>
      </c>
      <c r="D96">
        <v>17014</v>
      </c>
      <c r="E96" t="s">
        <v>18</v>
      </c>
    </row>
    <row r="97" spans="1:5">
      <c r="A97" t="s">
        <v>181</v>
      </c>
      <c r="B97">
        <v>65751</v>
      </c>
      <c r="D97">
        <v>17016</v>
      </c>
      <c r="E97" t="s">
        <v>18</v>
      </c>
    </row>
    <row r="98" spans="1:5">
      <c r="A98" t="s">
        <v>190</v>
      </c>
      <c r="B98">
        <v>65753</v>
      </c>
      <c r="D98">
        <v>17017</v>
      </c>
      <c r="E98" t="s">
        <v>18</v>
      </c>
    </row>
    <row r="99" spans="1:5">
      <c r="A99" t="s">
        <v>168</v>
      </c>
      <c r="B99">
        <v>65754</v>
      </c>
      <c r="D99">
        <v>17018</v>
      </c>
      <c r="E99" t="s">
        <v>18</v>
      </c>
    </row>
    <row r="100" spans="1:5">
      <c r="A100" t="s">
        <v>61</v>
      </c>
      <c r="B100">
        <v>65795</v>
      </c>
      <c r="D100">
        <v>17019</v>
      </c>
      <c r="E100" t="s">
        <v>28</v>
      </c>
    </row>
    <row r="101" spans="1:5">
      <c r="A101" t="s">
        <v>387</v>
      </c>
      <c r="B101">
        <v>65796</v>
      </c>
      <c r="D101">
        <v>17020</v>
      </c>
      <c r="E101" t="s">
        <v>28</v>
      </c>
    </row>
    <row r="102" spans="1:5">
      <c r="A102" t="s">
        <v>180</v>
      </c>
      <c r="B102">
        <v>65816</v>
      </c>
      <c r="D102">
        <v>17021</v>
      </c>
      <c r="E102" t="s">
        <v>28</v>
      </c>
    </row>
    <row r="103" spans="1:5">
      <c r="A103" t="s">
        <v>165</v>
      </c>
      <c r="B103">
        <v>65822</v>
      </c>
      <c r="D103">
        <v>17022</v>
      </c>
      <c r="E103" t="s">
        <v>28</v>
      </c>
    </row>
    <row r="104" spans="1:5">
      <c r="A104" t="s">
        <v>388</v>
      </c>
      <c r="B104">
        <v>65827</v>
      </c>
      <c r="D104">
        <v>17024</v>
      </c>
      <c r="E104" t="s">
        <v>18</v>
      </c>
    </row>
    <row r="105" spans="1:5">
      <c r="A105" t="s">
        <v>309</v>
      </c>
      <c r="B105">
        <v>65861</v>
      </c>
      <c r="D105">
        <v>17027</v>
      </c>
      <c r="E105" t="s">
        <v>18</v>
      </c>
    </row>
    <row r="106" spans="1:5">
      <c r="A106" t="s">
        <v>171</v>
      </c>
      <c r="B106">
        <v>65862</v>
      </c>
      <c r="D106">
        <v>17030</v>
      </c>
      <c r="E106" t="s">
        <v>28</v>
      </c>
    </row>
    <row r="107" spans="1:5">
      <c r="A107" t="s">
        <v>389</v>
      </c>
      <c r="B107">
        <v>65863</v>
      </c>
      <c r="D107">
        <v>17040</v>
      </c>
      <c r="E107" t="s">
        <v>28</v>
      </c>
    </row>
    <row r="108" spans="1:5">
      <c r="A108" t="s">
        <v>71</v>
      </c>
      <c r="B108">
        <v>65896</v>
      </c>
      <c r="D108">
        <v>17041</v>
      </c>
      <c r="E108" t="s">
        <v>18</v>
      </c>
    </row>
    <row r="109" spans="1:5">
      <c r="A109" t="s">
        <v>334</v>
      </c>
      <c r="B109">
        <v>66337</v>
      </c>
      <c r="D109">
        <v>17043</v>
      </c>
      <c r="E109" t="s">
        <v>18</v>
      </c>
    </row>
    <row r="110" spans="1:5">
      <c r="A110" t="s">
        <v>390</v>
      </c>
      <c r="B110">
        <v>67851</v>
      </c>
      <c r="D110">
        <v>17045</v>
      </c>
      <c r="E110" t="s">
        <v>28</v>
      </c>
    </row>
    <row r="111" spans="1:5">
      <c r="A111" t="s">
        <v>78</v>
      </c>
      <c r="B111">
        <v>72952</v>
      </c>
      <c r="D111">
        <v>17046</v>
      </c>
      <c r="E111" t="s">
        <v>28</v>
      </c>
    </row>
    <row r="112" spans="1:5">
      <c r="A112" t="s">
        <v>391</v>
      </c>
      <c r="B112">
        <v>78156</v>
      </c>
      <c r="D112">
        <v>17047</v>
      </c>
      <c r="E112" t="s">
        <v>18</v>
      </c>
    </row>
    <row r="113" spans="1:5">
      <c r="A113" t="s">
        <v>223</v>
      </c>
      <c r="B113">
        <v>149643</v>
      </c>
      <c r="D113">
        <v>17049</v>
      </c>
      <c r="E113" t="s">
        <v>18</v>
      </c>
    </row>
    <row r="114" spans="1:5">
      <c r="A114" t="s">
        <v>392</v>
      </c>
      <c r="B114">
        <v>152258</v>
      </c>
      <c r="D114">
        <v>17051</v>
      </c>
      <c r="E114" t="s">
        <v>18</v>
      </c>
    </row>
    <row r="115" spans="1:5">
      <c r="A115" t="s">
        <v>393</v>
      </c>
      <c r="B115">
        <v>152265</v>
      </c>
      <c r="D115">
        <v>17052</v>
      </c>
      <c r="E115" t="s">
        <v>28</v>
      </c>
    </row>
    <row r="116" spans="1:5">
      <c r="A116" t="s">
        <v>394</v>
      </c>
      <c r="B116">
        <v>152279</v>
      </c>
      <c r="D116">
        <v>17054</v>
      </c>
      <c r="E116" t="s">
        <v>18</v>
      </c>
    </row>
    <row r="117" spans="1:5">
      <c r="A117" t="s">
        <v>323</v>
      </c>
      <c r="B117">
        <v>172554</v>
      </c>
      <c r="D117">
        <v>17055</v>
      </c>
      <c r="E117" t="s">
        <v>18</v>
      </c>
    </row>
    <row r="118" spans="1:5">
      <c r="A118" t="s">
        <v>395</v>
      </c>
      <c r="B118">
        <v>172880</v>
      </c>
      <c r="D118">
        <v>17060</v>
      </c>
      <c r="E118" t="s">
        <v>18</v>
      </c>
    </row>
    <row r="119" spans="1:5">
      <c r="A119" t="s">
        <v>169</v>
      </c>
      <c r="B119">
        <v>172904</v>
      </c>
      <c r="D119">
        <v>17061</v>
      </c>
      <c r="E119" t="s">
        <v>18</v>
      </c>
    </row>
    <row r="120" spans="1:5">
      <c r="A120" t="s">
        <v>166</v>
      </c>
      <c r="B120">
        <v>172922</v>
      </c>
      <c r="D120">
        <v>17062</v>
      </c>
      <c r="E120" t="s">
        <v>28</v>
      </c>
    </row>
    <row r="121" spans="1:5">
      <c r="A121" t="s">
        <v>200</v>
      </c>
      <c r="B121">
        <v>172943</v>
      </c>
      <c r="D121">
        <v>17065</v>
      </c>
      <c r="E121" t="s">
        <v>18</v>
      </c>
    </row>
    <row r="122" spans="1:5">
      <c r="A122" t="s">
        <v>396</v>
      </c>
      <c r="B122">
        <v>277725</v>
      </c>
      <c r="D122">
        <v>17066</v>
      </c>
      <c r="E122" t="s">
        <v>18</v>
      </c>
    </row>
    <row r="123" spans="1:5">
      <c r="A123" t="s">
        <v>397</v>
      </c>
      <c r="B123">
        <v>277768</v>
      </c>
      <c r="D123">
        <v>17067</v>
      </c>
      <c r="E123" t="s">
        <v>18</v>
      </c>
    </row>
    <row r="124" spans="1:5">
      <c r="A124" t="s">
        <v>398</v>
      </c>
      <c r="B124">
        <v>277769</v>
      </c>
      <c r="D124">
        <v>17068</v>
      </c>
      <c r="E124" t="s">
        <v>18</v>
      </c>
    </row>
    <row r="125" spans="1:5">
      <c r="A125" t="s">
        <v>399</v>
      </c>
      <c r="B125">
        <v>277770</v>
      </c>
      <c r="D125">
        <v>17070</v>
      </c>
      <c r="E125" t="s">
        <v>28</v>
      </c>
    </row>
    <row r="126" spans="1:5">
      <c r="A126" t="s">
        <v>400</v>
      </c>
      <c r="B126">
        <v>277771</v>
      </c>
      <c r="D126">
        <v>17072</v>
      </c>
      <c r="E126" t="s">
        <v>18</v>
      </c>
    </row>
    <row r="127" spans="1:5">
      <c r="A127" t="s">
        <v>401</v>
      </c>
      <c r="B127">
        <v>277772</v>
      </c>
      <c r="D127">
        <v>17074</v>
      </c>
      <c r="E127" t="s">
        <v>28</v>
      </c>
    </row>
    <row r="128" spans="1:5">
      <c r="A128" t="s">
        <v>402</v>
      </c>
      <c r="B128">
        <v>277774</v>
      </c>
      <c r="D128">
        <v>17075</v>
      </c>
      <c r="E128" t="s">
        <v>18</v>
      </c>
    </row>
    <row r="129" spans="1:5">
      <c r="A129" t="s">
        <v>403</v>
      </c>
      <c r="B129">
        <v>277775</v>
      </c>
      <c r="D129">
        <v>17076</v>
      </c>
      <c r="E129" t="s">
        <v>18</v>
      </c>
    </row>
    <row r="130" spans="1:5">
      <c r="A130" t="s">
        <v>283</v>
      </c>
      <c r="B130">
        <v>10053715</v>
      </c>
      <c r="D130">
        <v>17079</v>
      </c>
      <c r="E130" t="s">
        <v>18</v>
      </c>
    </row>
    <row r="131" spans="1:5">
      <c r="A131" t="s">
        <v>404</v>
      </c>
      <c r="B131">
        <v>10053740</v>
      </c>
      <c r="D131">
        <v>17080</v>
      </c>
      <c r="E131" t="s">
        <v>18</v>
      </c>
    </row>
    <row r="132" spans="1:5">
      <c r="A132" t="s">
        <v>405</v>
      </c>
      <c r="B132">
        <v>10053745</v>
      </c>
      <c r="D132">
        <v>17081</v>
      </c>
      <c r="E132" t="s">
        <v>28</v>
      </c>
    </row>
    <row r="133" spans="1:5">
      <c r="A133" t="s">
        <v>293</v>
      </c>
      <c r="B133">
        <v>10053755</v>
      </c>
      <c r="D133">
        <v>17082</v>
      </c>
      <c r="E133" t="s">
        <v>28</v>
      </c>
    </row>
    <row r="134" spans="1:5">
      <c r="A134" t="s">
        <v>295</v>
      </c>
      <c r="B134">
        <v>10053782</v>
      </c>
      <c r="D134">
        <v>17083</v>
      </c>
      <c r="E134" t="s">
        <v>18</v>
      </c>
    </row>
    <row r="135" spans="1:5">
      <c r="A135" t="s">
        <v>406</v>
      </c>
      <c r="B135">
        <v>10054195</v>
      </c>
      <c r="D135">
        <v>17084</v>
      </c>
      <c r="E135" t="s">
        <v>18</v>
      </c>
    </row>
    <row r="136" spans="1:5">
      <c r="A136" t="s">
        <v>407</v>
      </c>
      <c r="B136">
        <v>10054206</v>
      </c>
      <c r="D136">
        <v>17085</v>
      </c>
      <c r="E136" t="s">
        <v>18</v>
      </c>
    </row>
    <row r="137" spans="1:5">
      <c r="A137" t="s">
        <v>207</v>
      </c>
      <c r="B137">
        <v>10062117</v>
      </c>
      <c r="D137">
        <v>17086</v>
      </c>
      <c r="E137" t="s">
        <v>28</v>
      </c>
    </row>
    <row r="138" spans="1:5">
      <c r="A138" t="s">
        <v>205</v>
      </c>
      <c r="B138">
        <v>10062129</v>
      </c>
      <c r="D138">
        <v>17087</v>
      </c>
      <c r="E138" t="s">
        <v>18</v>
      </c>
    </row>
    <row r="139" spans="1:5">
      <c r="A139" t="s">
        <v>202</v>
      </c>
      <c r="B139">
        <v>10062149</v>
      </c>
      <c r="D139">
        <v>17088</v>
      </c>
      <c r="E139" t="s">
        <v>18</v>
      </c>
    </row>
    <row r="140" spans="1:5">
      <c r="A140" t="s">
        <v>203</v>
      </c>
      <c r="B140">
        <v>10062338</v>
      </c>
      <c r="D140">
        <v>17089</v>
      </c>
      <c r="E140" t="s">
        <v>18</v>
      </c>
    </row>
    <row r="141" spans="1:5">
      <c r="A141" t="s">
        <v>206</v>
      </c>
      <c r="B141">
        <v>10062359</v>
      </c>
      <c r="D141">
        <v>17090</v>
      </c>
      <c r="E141" t="s">
        <v>18</v>
      </c>
    </row>
    <row r="142" spans="1:5">
      <c r="A142" t="s">
        <v>408</v>
      </c>
      <c r="B142">
        <v>10062367</v>
      </c>
      <c r="D142">
        <v>17092</v>
      </c>
      <c r="E142" t="s">
        <v>18</v>
      </c>
    </row>
    <row r="143" spans="1:5">
      <c r="A143" t="s">
        <v>208</v>
      </c>
      <c r="B143">
        <v>10062385</v>
      </c>
      <c r="D143">
        <v>17093</v>
      </c>
      <c r="E143" t="s">
        <v>18</v>
      </c>
    </row>
    <row r="144" spans="1:5">
      <c r="A144" t="s">
        <v>409</v>
      </c>
      <c r="B144">
        <v>10064927</v>
      </c>
      <c r="D144">
        <v>17094</v>
      </c>
      <c r="E144" t="s">
        <v>18</v>
      </c>
    </row>
    <row r="145" spans="1:5">
      <c r="A145" t="s">
        <v>215</v>
      </c>
      <c r="B145">
        <v>10064941</v>
      </c>
      <c r="D145">
        <v>17095</v>
      </c>
      <c r="E145" t="s">
        <v>18</v>
      </c>
    </row>
    <row r="146" spans="1:5">
      <c r="A146" t="s">
        <v>410</v>
      </c>
      <c r="B146">
        <v>10064949</v>
      </c>
      <c r="D146">
        <v>17096</v>
      </c>
      <c r="E146" t="s">
        <v>28</v>
      </c>
    </row>
    <row r="147" spans="1:5">
      <c r="A147" t="s">
        <v>411</v>
      </c>
      <c r="B147">
        <v>10064954</v>
      </c>
      <c r="D147">
        <v>17097</v>
      </c>
      <c r="E147" t="s">
        <v>18</v>
      </c>
    </row>
    <row r="148" spans="1:5">
      <c r="A148" t="s">
        <v>412</v>
      </c>
      <c r="B148">
        <v>10064956</v>
      </c>
      <c r="D148">
        <v>17098</v>
      </c>
      <c r="E148" t="s">
        <v>18</v>
      </c>
    </row>
    <row r="149" spans="1:5">
      <c r="A149" t="s">
        <v>413</v>
      </c>
      <c r="B149">
        <v>10068295</v>
      </c>
      <c r="D149">
        <v>17099</v>
      </c>
      <c r="E149" t="s">
        <v>18</v>
      </c>
    </row>
    <row r="150" spans="1:5">
      <c r="A150" t="s">
        <v>98</v>
      </c>
      <c r="B150">
        <v>10068296</v>
      </c>
      <c r="D150">
        <v>17101</v>
      </c>
      <c r="E150" t="s">
        <v>18</v>
      </c>
    </row>
    <row r="151" spans="1:5">
      <c r="A151" t="s">
        <v>414</v>
      </c>
      <c r="B151">
        <v>10068297</v>
      </c>
      <c r="D151">
        <v>17102</v>
      </c>
      <c r="E151" t="s">
        <v>28</v>
      </c>
    </row>
    <row r="152" spans="1:5">
      <c r="A152" t="s">
        <v>415</v>
      </c>
      <c r="B152">
        <v>10068298</v>
      </c>
      <c r="D152">
        <v>17103</v>
      </c>
      <c r="E152" t="s">
        <v>18</v>
      </c>
    </row>
    <row r="153" spans="1:5">
      <c r="A153" t="s">
        <v>416</v>
      </c>
      <c r="B153">
        <v>10068782</v>
      </c>
      <c r="D153">
        <v>17104</v>
      </c>
      <c r="E153" t="s">
        <v>18</v>
      </c>
    </row>
    <row r="154" spans="1:5">
      <c r="A154" t="s">
        <v>147</v>
      </c>
      <c r="B154">
        <v>10068786</v>
      </c>
      <c r="D154">
        <v>17105</v>
      </c>
      <c r="E154" t="s">
        <v>18</v>
      </c>
    </row>
    <row r="155" spans="1:5">
      <c r="A155" t="s">
        <v>417</v>
      </c>
      <c r="B155">
        <v>10068787</v>
      </c>
      <c r="D155">
        <v>17111</v>
      </c>
      <c r="E155" t="s">
        <v>18</v>
      </c>
    </row>
    <row r="156" spans="1:5">
      <c r="A156" t="s">
        <v>418</v>
      </c>
      <c r="B156">
        <v>10068788</v>
      </c>
      <c r="D156">
        <v>17114</v>
      </c>
      <c r="E156" t="s">
        <v>18</v>
      </c>
    </row>
    <row r="157" spans="1:5">
      <c r="A157" t="s">
        <v>301</v>
      </c>
      <c r="B157">
        <v>10068789</v>
      </c>
      <c r="D157">
        <v>17115</v>
      </c>
      <c r="E157" t="s">
        <v>419</v>
      </c>
    </row>
    <row r="158" spans="1:5">
      <c r="A158" t="s">
        <v>420</v>
      </c>
      <c r="B158">
        <v>10068790</v>
      </c>
      <c r="D158">
        <v>17116</v>
      </c>
      <c r="E158" t="s">
        <v>18</v>
      </c>
    </row>
    <row r="159" spans="1:5">
      <c r="A159" t="s">
        <v>421</v>
      </c>
      <c r="B159">
        <v>10068895</v>
      </c>
      <c r="D159">
        <v>17123</v>
      </c>
      <c r="E159" t="s">
        <v>18</v>
      </c>
    </row>
    <row r="160" spans="1:5">
      <c r="A160" t="s">
        <v>422</v>
      </c>
      <c r="B160">
        <v>10068896</v>
      </c>
      <c r="D160">
        <v>17127</v>
      </c>
      <c r="E160" t="s">
        <v>28</v>
      </c>
    </row>
    <row r="161" spans="1:5">
      <c r="A161" t="s">
        <v>152</v>
      </c>
      <c r="B161">
        <v>10068897</v>
      </c>
      <c r="D161">
        <v>17134</v>
      </c>
      <c r="E161" t="s">
        <v>18</v>
      </c>
    </row>
    <row r="162" spans="1:5">
      <c r="A162" t="s">
        <v>149</v>
      </c>
      <c r="B162">
        <v>10068898</v>
      </c>
      <c r="D162">
        <v>17138</v>
      </c>
      <c r="E162" t="s">
        <v>18</v>
      </c>
    </row>
    <row r="163" spans="1:5">
      <c r="A163" t="s">
        <v>132</v>
      </c>
      <c r="B163">
        <v>10068899</v>
      </c>
      <c r="D163">
        <v>17141</v>
      </c>
      <c r="E163" t="s">
        <v>18</v>
      </c>
    </row>
    <row r="164" spans="1:5">
      <c r="A164" t="s">
        <v>423</v>
      </c>
      <c r="B164">
        <v>10068915</v>
      </c>
      <c r="D164">
        <v>17143</v>
      </c>
      <c r="E164" t="s">
        <v>28</v>
      </c>
    </row>
    <row r="165" spans="1:5">
      <c r="A165" t="s">
        <v>424</v>
      </c>
      <c r="B165">
        <v>10068916</v>
      </c>
      <c r="D165">
        <v>17146</v>
      </c>
      <c r="E165" t="s">
        <v>18</v>
      </c>
    </row>
    <row r="166" spans="1:5">
      <c r="A166" t="s">
        <v>425</v>
      </c>
      <c r="B166">
        <v>10068917</v>
      </c>
      <c r="D166">
        <v>17149</v>
      </c>
      <c r="E166" t="s">
        <v>18</v>
      </c>
    </row>
    <row r="167" spans="1:5">
      <c r="A167" t="s">
        <v>291</v>
      </c>
      <c r="B167">
        <v>10070069</v>
      </c>
      <c r="D167">
        <v>17150</v>
      </c>
      <c r="E167" t="s">
        <v>18</v>
      </c>
    </row>
    <row r="168" spans="1:5">
      <c r="A168" t="s">
        <v>184</v>
      </c>
      <c r="B168">
        <v>10070315</v>
      </c>
      <c r="D168">
        <v>17152</v>
      </c>
      <c r="E168" t="s">
        <v>18</v>
      </c>
    </row>
    <row r="169" spans="1:5">
      <c r="A169" t="s">
        <v>140</v>
      </c>
      <c r="B169">
        <v>10070336</v>
      </c>
      <c r="D169">
        <v>17154</v>
      </c>
      <c r="E169" t="s">
        <v>28</v>
      </c>
    </row>
    <row r="170" spans="1:5">
      <c r="A170" t="s">
        <v>233</v>
      </c>
      <c r="B170">
        <v>10070368</v>
      </c>
      <c r="D170">
        <v>17157</v>
      </c>
      <c r="E170" t="s">
        <v>18</v>
      </c>
    </row>
    <row r="171" spans="1:5">
      <c r="A171" t="s">
        <v>426</v>
      </c>
      <c r="B171">
        <v>10070376</v>
      </c>
      <c r="D171">
        <v>17158</v>
      </c>
      <c r="E171" t="s">
        <v>28</v>
      </c>
    </row>
    <row r="172" spans="1:5">
      <c r="A172" t="s">
        <v>228</v>
      </c>
      <c r="B172">
        <v>10070379</v>
      </c>
      <c r="D172">
        <v>17160</v>
      </c>
      <c r="E172" t="s">
        <v>28</v>
      </c>
    </row>
    <row r="173" spans="1:5">
      <c r="A173" t="s">
        <v>225</v>
      </c>
      <c r="B173">
        <v>10070387</v>
      </c>
      <c r="D173">
        <v>17161</v>
      </c>
      <c r="E173" t="s">
        <v>18</v>
      </c>
    </row>
    <row r="174" spans="1:5">
      <c r="A174" t="s">
        <v>427</v>
      </c>
      <c r="B174">
        <v>10070393</v>
      </c>
      <c r="D174">
        <v>17162</v>
      </c>
      <c r="E174" t="s">
        <v>18</v>
      </c>
    </row>
    <row r="175" spans="1:5">
      <c r="A175" t="s">
        <v>428</v>
      </c>
      <c r="B175">
        <v>10070394</v>
      </c>
      <c r="D175">
        <v>17163</v>
      </c>
      <c r="E175" t="s">
        <v>18</v>
      </c>
    </row>
    <row r="176" spans="1:5">
      <c r="A176" t="s">
        <v>339</v>
      </c>
      <c r="B176">
        <v>10071417</v>
      </c>
      <c r="D176">
        <v>17164</v>
      </c>
      <c r="E176" t="s">
        <v>28</v>
      </c>
    </row>
    <row r="177" spans="1:5">
      <c r="A177" t="s">
        <v>236</v>
      </c>
      <c r="B177">
        <v>10073500</v>
      </c>
      <c r="D177">
        <v>17165</v>
      </c>
      <c r="E177" t="s">
        <v>18</v>
      </c>
    </row>
    <row r="178" spans="1:5">
      <c r="A178" t="s">
        <v>239</v>
      </c>
      <c r="B178">
        <v>10073502</v>
      </c>
      <c r="D178">
        <v>17166</v>
      </c>
      <c r="E178" t="s">
        <v>18</v>
      </c>
    </row>
    <row r="179" spans="1:5">
      <c r="A179" t="s">
        <v>429</v>
      </c>
      <c r="B179">
        <v>10073503</v>
      </c>
      <c r="D179">
        <v>17172</v>
      </c>
      <c r="E179" t="s">
        <v>28</v>
      </c>
    </row>
    <row r="180" spans="1:5">
      <c r="A180" t="s">
        <v>430</v>
      </c>
      <c r="B180">
        <v>10073504</v>
      </c>
      <c r="D180">
        <v>17174</v>
      </c>
      <c r="E180" t="s">
        <v>28</v>
      </c>
    </row>
    <row r="181" spans="1:5">
      <c r="D181">
        <v>17179</v>
      </c>
      <c r="E181" t="s">
        <v>28</v>
      </c>
    </row>
    <row r="182" spans="1:5">
      <c r="D182">
        <v>17180</v>
      </c>
      <c r="E182" t="s">
        <v>28</v>
      </c>
    </row>
    <row r="183" spans="1:5">
      <c r="D183">
        <v>17181</v>
      </c>
      <c r="E183" t="s">
        <v>28</v>
      </c>
    </row>
    <row r="184" spans="1:5">
      <c r="D184">
        <v>17196</v>
      </c>
      <c r="E184" t="s">
        <v>28</v>
      </c>
    </row>
    <row r="185" spans="1:5">
      <c r="D185">
        <v>17197</v>
      </c>
      <c r="E185" t="s">
        <v>28</v>
      </c>
    </row>
    <row r="186" spans="1:5">
      <c r="D186">
        <v>17198</v>
      </c>
      <c r="E186" t="s">
        <v>18</v>
      </c>
    </row>
    <row r="187" spans="1:5">
      <c r="D187">
        <v>17199</v>
      </c>
      <c r="E187" t="s">
        <v>18</v>
      </c>
    </row>
    <row r="188" spans="1:5">
      <c r="D188">
        <v>17201</v>
      </c>
      <c r="E188" t="s">
        <v>18</v>
      </c>
    </row>
    <row r="189" spans="1:5">
      <c r="D189">
        <v>17202</v>
      </c>
      <c r="E189" t="s">
        <v>18</v>
      </c>
    </row>
    <row r="190" spans="1:5">
      <c r="D190">
        <v>17203</v>
      </c>
      <c r="E190" t="s">
        <v>18</v>
      </c>
    </row>
    <row r="191" spans="1:5">
      <c r="D191">
        <v>17204</v>
      </c>
      <c r="E191" t="s">
        <v>28</v>
      </c>
    </row>
    <row r="192" spans="1:5">
      <c r="D192">
        <v>17205</v>
      </c>
      <c r="E192" t="s">
        <v>18</v>
      </c>
    </row>
    <row r="193" spans="4:5">
      <c r="D193">
        <v>17207</v>
      </c>
      <c r="E193" t="s">
        <v>28</v>
      </c>
    </row>
    <row r="194" spans="4:5">
      <c r="D194">
        <v>17208</v>
      </c>
      <c r="E194" t="s">
        <v>18</v>
      </c>
    </row>
    <row r="195" spans="4:5">
      <c r="D195">
        <v>17209</v>
      </c>
      <c r="E195" t="s">
        <v>28</v>
      </c>
    </row>
    <row r="196" spans="4:5">
      <c r="D196">
        <v>17210</v>
      </c>
      <c r="E196" t="s">
        <v>28</v>
      </c>
    </row>
    <row r="197" spans="4:5">
      <c r="D197">
        <v>17211</v>
      </c>
      <c r="E197" t="s">
        <v>28</v>
      </c>
    </row>
    <row r="198" spans="4:5">
      <c r="D198">
        <v>17212</v>
      </c>
      <c r="E198" t="s">
        <v>18</v>
      </c>
    </row>
    <row r="199" spans="4:5">
      <c r="D199">
        <v>17214</v>
      </c>
      <c r="E199" t="s">
        <v>28</v>
      </c>
    </row>
    <row r="200" spans="4:5">
      <c r="D200">
        <v>17215</v>
      </c>
      <c r="E200" t="s">
        <v>28</v>
      </c>
    </row>
    <row r="201" spans="4:5">
      <c r="D201">
        <v>17216</v>
      </c>
      <c r="E201" t="s">
        <v>28</v>
      </c>
    </row>
    <row r="202" spans="4:5">
      <c r="D202">
        <v>17217</v>
      </c>
      <c r="E202" t="s">
        <v>28</v>
      </c>
    </row>
    <row r="203" spans="4:5">
      <c r="D203">
        <v>17218</v>
      </c>
      <c r="E203" t="s">
        <v>28</v>
      </c>
    </row>
    <row r="204" spans="4:5">
      <c r="D204">
        <v>17219</v>
      </c>
      <c r="E204" t="s">
        <v>18</v>
      </c>
    </row>
    <row r="205" spans="4:5">
      <c r="D205">
        <v>17220</v>
      </c>
      <c r="E205" t="s">
        <v>18</v>
      </c>
    </row>
    <row r="206" spans="4:5">
      <c r="D206">
        <v>17222</v>
      </c>
      <c r="E206" t="s">
        <v>18</v>
      </c>
    </row>
    <row r="207" spans="4:5">
      <c r="D207">
        <v>17223</v>
      </c>
      <c r="E207" t="s">
        <v>18</v>
      </c>
    </row>
    <row r="208" spans="4:5">
      <c r="D208">
        <v>17224</v>
      </c>
      <c r="E208" t="s">
        <v>337</v>
      </c>
    </row>
    <row r="209" spans="4:5">
      <c r="D209">
        <v>17225</v>
      </c>
      <c r="E209" t="s">
        <v>18</v>
      </c>
    </row>
    <row r="210" spans="4:5">
      <c r="D210">
        <v>17226</v>
      </c>
      <c r="E210" t="s">
        <v>18</v>
      </c>
    </row>
    <row r="211" spans="4:5">
      <c r="D211">
        <v>17227</v>
      </c>
      <c r="E211" t="s">
        <v>18</v>
      </c>
    </row>
    <row r="212" spans="4:5">
      <c r="D212">
        <v>17228</v>
      </c>
      <c r="E212" t="s">
        <v>18</v>
      </c>
    </row>
    <row r="213" spans="4:5">
      <c r="D213">
        <v>17229</v>
      </c>
      <c r="E213" t="s">
        <v>28</v>
      </c>
    </row>
    <row r="214" spans="4:5">
      <c r="D214">
        <v>17230</v>
      </c>
      <c r="E214" t="s">
        <v>431</v>
      </c>
    </row>
    <row r="215" spans="4:5">
      <c r="D215">
        <v>17231</v>
      </c>
      <c r="E215" t="s">
        <v>28</v>
      </c>
    </row>
    <row r="216" spans="4:5">
      <c r="D216">
        <v>17232</v>
      </c>
      <c r="E216" t="s">
        <v>28</v>
      </c>
    </row>
    <row r="217" spans="4:5">
      <c r="D217">
        <v>17233</v>
      </c>
      <c r="E217" t="s">
        <v>28</v>
      </c>
    </row>
    <row r="218" spans="4:5">
      <c r="D218">
        <v>17234</v>
      </c>
      <c r="E218" t="s">
        <v>28</v>
      </c>
    </row>
    <row r="219" spans="4:5">
      <c r="D219">
        <v>17235</v>
      </c>
      <c r="E219" t="s">
        <v>28</v>
      </c>
    </row>
    <row r="220" spans="4:5">
      <c r="D220">
        <v>17237</v>
      </c>
      <c r="E220" t="s">
        <v>28</v>
      </c>
    </row>
    <row r="221" spans="4:5">
      <c r="D221">
        <v>17238</v>
      </c>
      <c r="E221" t="s">
        <v>28</v>
      </c>
    </row>
    <row r="222" spans="4:5">
      <c r="D222">
        <v>17239</v>
      </c>
      <c r="E222" t="s">
        <v>28</v>
      </c>
    </row>
    <row r="223" spans="4:5">
      <c r="D223">
        <v>17241</v>
      </c>
      <c r="E223" t="s">
        <v>28</v>
      </c>
    </row>
    <row r="224" spans="4:5">
      <c r="D224">
        <v>17243</v>
      </c>
      <c r="E224" t="s">
        <v>28</v>
      </c>
    </row>
    <row r="225" spans="4:5">
      <c r="D225">
        <v>17244</v>
      </c>
      <c r="E225" t="s">
        <v>18</v>
      </c>
    </row>
    <row r="226" spans="4:5">
      <c r="D226">
        <v>17245</v>
      </c>
      <c r="E226" t="s">
        <v>28</v>
      </c>
    </row>
    <row r="227" spans="4:5">
      <c r="D227">
        <v>17246</v>
      </c>
      <c r="E227" t="s">
        <v>28</v>
      </c>
    </row>
    <row r="228" spans="4:5">
      <c r="D228">
        <v>17247</v>
      </c>
      <c r="E228" t="s">
        <v>28</v>
      </c>
    </row>
    <row r="229" spans="4:5">
      <c r="D229">
        <v>17253</v>
      </c>
      <c r="E229" t="s">
        <v>18</v>
      </c>
    </row>
    <row r="230" spans="4:5">
      <c r="D230">
        <v>17254</v>
      </c>
      <c r="E230" t="s">
        <v>28</v>
      </c>
    </row>
    <row r="231" spans="4:5">
      <c r="D231">
        <v>17255</v>
      </c>
      <c r="E231" t="s">
        <v>28</v>
      </c>
    </row>
    <row r="232" spans="4:5">
      <c r="D232">
        <v>17256</v>
      </c>
      <c r="E232" t="s">
        <v>28</v>
      </c>
    </row>
    <row r="233" spans="4:5">
      <c r="D233">
        <v>17257</v>
      </c>
      <c r="E233" t="s">
        <v>28</v>
      </c>
    </row>
    <row r="234" spans="4:5">
      <c r="D234">
        <v>17259</v>
      </c>
      <c r="E234" t="s">
        <v>18</v>
      </c>
    </row>
    <row r="235" spans="4:5">
      <c r="D235">
        <v>17260</v>
      </c>
      <c r="E235" t="s">
        <v>18</v>
      </c>
    </row>
    <row r="236" spans="4:5">
      <c r="D236">
        <v>17261</v>
      </c>
      <c r="E236" t="s">
        <v>18</v>
      </c>
    </row>
    <row r="237" spans="4:5">
      <c r="D237">
        <v>17262</v>
      </c>
      <c r="E237" t="s">
        <v>18</v>
      </c>
    </row>
    <row r="238" spans="4:5">
      <c r="D238">
        <v>17263</v>
      </c>
      <c r="E238" t="s">
        <v>18</v>
      </c>
    </row>
    <row r="239" spans="4:5">
      <c r="D239">
        <v>17264</v>
      </c>
      <c r="E239" t="s">
        <v>18</v>
      </c>
    </row>
    <row r="240" spans="4:5">
      <c r="D240">
        <v>17267</v>
      </c>
      <c r="E240" t="s">
        <v>18</v>
      </c>
    </row>
    <row r="241" spans="4:5">
      <c r="D241">
        <v>17268</v>
      </c>
      <c r="E241" t="s">
        <v>18</v>
      </c>
    </row>
    <row r="242" spans="4:5">
      <c r="D242">
        <v>17269</v>
      </c>
      <c r="E242" t="s">
        <v>18</v>
      </c>
    </row>
    <row r="243" spans="4:5">
      <c r="D243">
        <v>17270</v>
      </c>
      <c r="E243" t="s">
        <v>28</v>
      </c>
    </row>
    <row r="244" spans="4:5">
      <c r="D244">
        <v>17271</v>
      </c>
      <c r="E244" t="s">
        <v>28</v>
      </c>
    </row>
    <row r="245" spans="4:5">
      <c r="D245">
        <v>17272</v>
      </c>
      <c r="E245" t="s">
        <v>18</v>
      </c>
    </row>
    <row r="246" spans="4:5">
      <c r="D246">
        <v>17273</v>
      </c>
      <c r="E246" t="s">
        <v>18</v>
      </c>
    </row>
    <row r="247" spans="4:5">
      <c r="D247">
        <v>17274</v>
      </c>
      <c r="E247" t="s">
        <v>18</v>
      </c>
    </row>
    <row r="248" spans="4:5">
      <c r="D248">
        <v>17275</v>
      </c>
      <c r="E248" t="s">
        <v>18</v>
      </c>
    </row>
    <row r="249" spans="4:5">
      <c r="D249">
        <v>17276</v>
      </c>
      <c r="E249" t="s">
        <v>18</v>
      </c>
    </row>
    <row r="250" spans="4:5">
      <c r="D250">
        <v>17277</v>
      </c>
      <c r="E250" t="s">
        <v>28</v>
      </c>
    </row>
    <row r="251" spans="4:5">
      <c r="D251">
        <v>17280</v>
      </c>
      <c r="E251" t="s">
        <v>18</v>
      </c>
    </row>
    <row r="252" spans="4:5">
      <c r="D252">
        <v>17281</v>
      </c>
      <c r="E252" t="s">
        <v>28</v>
      </c>
    </row>
    <row r="253" spans="4:5">
      <c r="D253">
        <v>17282</v>
      </c>
      <c r="E253" t="s">
        <v>28</v>
      </c>
    </row>
    <row r="254" spans="4:5">
      <c r="D254">
        <v>17284</v>
      </c>
      <c r="E254" t="s">
        <v>432</v>
      </c>
    </row>
    <row r="255" spans="4:5">
      <c r="D255">
        <v>17285</v>
      </c>
      <c r="E255" t="s">
        <v>18</v>
      </c>
    </row>
    <row r="256" spans="4:5">
      <c r="D256">
        <v>17286</v>
      </c>
      <c r="E256" t="s">
        <v>28</v>
      </c>
    </row>
    <row r="257" spans="4:5">
      <c r="D257">
        <v>17290</v>
      </c>
      <c r="E257" t="s">
        <v>433</v>
      </c>
    </row>
    <row r="258" spans="4:5">
      <c r="D258">
        <v>17291</v>
      </c>
      <c r="E258" t="s">
        <v>28</v>
      </c>
    </row>
    <row r="259" spans="4:5">
      <c r="D259">
        <v>17292</v>
      </c>
      <c r="E259" t="s">
        <v>18</v>
      </c>
    </row>
    <row r="260" spans="4:5">
      <c r="D260">
        <v>17293</v>
      </c>
      <c r="E260" t="s">
        <v>18</v>
      </c>
    </row>
    <row r="261" spans="4:5">
      <c r="D261">
        <v>17295</v>
      </c>
      <c r="E261" t="s">
        <v>18</v>
      </c>
    </row>
    <row r="262" spans="4:5">
      <c r="D262">
        <v>17296</v>
      </c>
      <c r="E262" t="s">
        <v>112</v>
      </c>
    </row>
    <row r="263" spans="4:5">
      <c r="D263">
        <v>17297</v>
      </c>
      <c r="E263" t="s">
        <v>18</v>
      </c>
    </row>
    <row r="264" spans="4:5">
      <c r="D264">
        <v>17299</v>
      </c>
      <c r="E264" t="s">
        <v>18</v>
      </c>
    </row>
    <row r="265" spans="4:5">
      <c r="D265">
        <v>17300</v>
      </c>
      <c r="E265" t="s">
        <v>18</v>
      </c>
    </row>
    <row r="266" spans="4:5">
      <c r="D266">
        <v>17337</v>
      </c>
      <c r="E266" t="s">
        <v>112</v>
      </c>
    </row>
    <row r="267" spans="4:5">
      <c r="D267">
        <v>17338</v>
      </c>
      <c r="E267" t="s">
        <v>433</v>
      </c>
    </row>
    <row r="268" spans="4:5">
      <c r="D268">
        <v>17339</v>
      </c>
      <c r="E268" t="s">
        <v>112</v>
      </c>
    </row>
    <row r="269" spans="4:5">
      <c r="D269">
        <v>17356</v>
      </c>
      <c r="E269" t="s">
        <v>18</v>
      </c>
    </row>
    <row r="270" spans="4:5">
      <c r="D270">
        <v>17359</v>
      </c>
      <c r="E270" t="s">
        <v>434</v>
      </c>
    </row>
    <row r="271" spans="4:5">
      <c r="D271">
        <v>17360</v>
      </c>
      <c r="E271" t="s">
        <v>434</v>
      </c>
    </row>
    <row r="272" spans="4:5">
      <c r="D272">
        <v>17361</v>
      </c>
      <c r="E272" t="s">
        <v>28</v>
      </c>
    </row>
    <row r="273" spans="4:5">
      <c r="D273">
        <v>17366</v>
      </c>
      <c r="E273" t="s">
        <v>18</v>
      </c>
    </row>
    <row r="274" spans="4:5">
      <c r="D274">
        <v>17367</v>
      </c>
      <c r="E274" t="s">
        <v>18</v>
      </c>
    </row>
    <row r="275" spans="4:5">
      <c r="D275">
        <v>17368</v>
      </c>
      <c r="E275" t="s">
        <v>28</v>
      </c>
    </row>
    <row r="276" spans="4:5">
      <c r="D276">
        <v>17369</v>
      </c>
      <c r="E276" t="s">
        <v>28</v>
      </c>
    </row>
    <row r="277" spans="4:5">
      <c r="D277">
        <v>17370</v>
      </c>
      <c r="E277" t="s">
        <v>18</v>
      </c>
    </row>
    <row r="278" spans="4:5">
      <c r="D278">
        <v>17375</v>
      </c>
      <c r="E278" t="s">
        <v>435</v>
      </c>
    </row>
    <row r="279" spans="4:5">
      <c r="D279">
        <v>17712</v>
      </c>
      <c r="E279" t="s">
        <v>436</v>
      </c>
    </row>
    <row r="280" spans="4:5">
      <c r="D280">
        <v>17713</v>
      </c>
      <c r="E280" t="s">
        <v>436</v>
      </c>
    </row>
    <row r="281" spans="4:5">
      <c r="D281">
        <v>17714</v>
      </c>
      <c r="E281" t="s">
        <v>434</v>
      </c>
    </row>
    <row r="282" spans="4:5">
      <c r="D282">
        <v>18372</v>
      </c>
      <c r="E282" t="s">
        <v>28</v>
      </c>
    </row>
    <row r="283" spans="4:5">
      <c r="D283">
        <v>18374</v>
      </c>
      <c r="E283" t="s">
        <v>28</v>
      </c>
    </row>
    <row r="284" spans="4:5">
      <c r="D284">
        <v>18377</v>
      </c>
      <c r="E284" t="s">
        <v>28</v>
      </c>
    </row>
    <row r="285" spans="4:5">
      <c r="D285">
        <v>18381</v>
      </c>
      <c r="E285" t="s">
        <v>18</v>
      </c>
    </row>
    <row r="286" spans="4:5">
      <c r="D286">
        <v>18391</v>
      </c>
      <c r="E286" t="s">
        <v>18</v>
      </c>
    </row>
    <row r="287" spans="4:5">
      <c r="D287">
        <v>18414</v>
      </c>
      <c r="E287" t="s">
        <v>18</v>
      </c>
    </row>
    <row r="288" spans="4:5">
      <c r="D288">
        <v>18425</v>
      </c>
      <c r="E288" t="s">
        <v>28</v>
      </c>
    </row>
    <row r="289" spans="4:5">
      <c r="D289">
        <v>18438</v>
      </c>
      <c r="E289" t="s">
        <v>28</v>
      </c>
    </row>
    <row r="290" spans="4:5">
      <c r="D290">
        <v>18533</v>
      </c>
      <c r="E290" t="s">
        <v>18</v>
      </c>
    </row>
    <row r="291" spans="4:5">
      <c r="D291">
        <v>18538</v>
      </c>
      <c r="E291" t="s">
        <v>28</v>
      </c>
    </row>
    <row r="292" spans="4:5">
      <c r="D292">
        <v>18571</v>
      </c>
      <c r="E292" t="s">
        <v>18</v>
      </c>
    </row>
    <row r="293" spans="4:5">
      <c r="D293">
        <v>18591</v>
      </c>
      <c r="E293" t="s">
        <v>28</v>
      </c>
    </row>
    <row r="294" spans="4:5">
      <c r="D294">
        <v>18592</v>
      </c>
      <c r="E294" t="s">
        <v>28</v>
      </c>
    </row>
    <row r="295" spans="4:5">
      <c r="D295">
        <v>18615</v>
      </c>
      <c r="E295" t="s">
        <v>28</v>
      </c>
    </row>
    <row r="296" spans="4:5">
      <c r="D296">
        <v>18616</v>
      </c>
      <c r="E296" t="s">
        <v>18</v>
      </c>
    </row>
    <row r="297" spans="4:5">
      <c r="D297">
        <v>19277</v>
      </c>
      <c r="E297" t="s">
        <v>437</v>
      </c>
    </row>
    <row r="298" spans="4:5">
      <c r="D298">
        <v>19278</v>
      </c>
      <c r="E298" t="s">
        <v>437</v>
      </c>
    </row>
    <row r="299" spans="4:5">
      <c r="D299">
        <v>19279</v>
      </c>
      <c r="E299" t="s">
        <v>419</v>
      </c>
    </row>
    <row r="300" spans="4:5">
      <c r="D300">
        <v>19280</v>
      </c>
      <c r="E300" t="s">
        <v>419</v>
      </c>
    </row>
    <row r="301" spans="4:5">
      <c r="D301">
        <v>19281</v>
      </c>
      <c r="E301" t="s">
        <v>419</v>
      </c>
    </row>
    <row r="302" spans="4:5">
      <c r="D302">
        <v>19282</v>
      </c>
      <c r="E302" t="s">
        <v>419</v>
      </c>
    </row>
    <row r="303" spans="4:5">
      <c r="D303">
        <v>19283</v>
      </c>
      <c r="E303" t="s">
        <v>419</v>
      </c>
    </row>
    <row r="304" spans="4:5">
      <c r="D304">
        <v>19284</v>
      </c>
      <c r="E304" t="s">
        <v>419</v>
      </c>
    </row>
    <row r="305" spans="4:5">
      <c r="D305">
        <v>19285</v>
      </c>
      <c r="E305" t="s">
        <v>419</v>
      </c>
    </row>
    <row r="306" spans="4:5">
      <c r="D306">
        <v>19286</v>
      </c>
      <c r="E306" t="s">
        <v>419</v>
      </c>
    </row>
    <row r="307" spans="4:5">
      <c r="D307">
        <v>19289</v>
      </c>
      <c r="E307" t="s">
        <v>18</v>
      </c>
    </row>
    <row r="308" spans="4:5">
      <c r="D308">
        <v>19290</v>
      </c>
      <c r="E308" t="s">
        <v>18</v>
      </c>
    </row>
    <row r="309" spans="4:5">
      <c r="D309">
        <v>19293</v>
      </c>
      <c r="E309" t="s">
        <v>438</v>
      </c>
    </row>
    <row r="310" spans="4:5">
      <c r="D310">
        <v>19294</v>
      </c>
      <c r="E310" t="s">
        <v>438</v>
      </c>
    </row>
    <row r="311" spans="4:5">
      <c r="D311">
        <v>19295</v>
      </c>
      <c r="E311" t="s">
        <v>438</v>
      </c>
    </row>
    <row r="312" spans="4:5">
      <c r="D312">
        <v>19296</v>
      </c>
      <c r="E312" t="s">
        <v>419</v>
      </c>
    </row>
    <row r="313" spans="4:5">
      <c r="D313">
        <v>19297</v>
      </c>
      <c r="E313" t="s">
        <v>419</v>
      </c>
    </row>
    <row r="314" spans="4:5">
      <c r="D314">
        <v>19298</v>
      </c>
      <c r="E314" t="s">
        <v>419</v>
      </c>
    </row>
    <row r="315" spans="4:5">
      <c r="D315">
        <v>19299</v>
      </c>
      <c r="E315" t="s">
        <v>419</v>
      </c>
    </row>
    <row r="316" spans="4:5">
      <c r="D316">
        <v>19300</v>
      </c>
      <c r="E316" t="s">
        <v>419</v>
      </c>
    </row>
    <row r="317" spans="4:5">
      <c r="D317">
        <v>19301</v>
      </c>
      <c r="E317" t="s">
        <v>419</v>
      </c>
    </row>
    <row r="318" spans="4:5">
      <c r="D318">
        <v>19302</v>
      </c>
      <c r="E318" t="s">
        <v>18</v>
      </c>
    </row>
    <row r="319" spans="4:5">
      <c r="D319">
        <v>19303</v>
      </c>
      <c r="E319" t="s">
        <v>18</v>
      </c>
    </row>
    <row r="320" spans="4:5">
      <c r="D320">
        <v>19304</v>
      </c>
      <c r="E320" t="s">
        <v>18</v>
      </c>
    </row>
    <row r="321" spans="4:5">
      <c r="D321">
        <v>19309</v>
      </c>
      <c r="E321" t="s">
        <v>439</v>
      </c>
    </row>
    <row r="322" spans="4:5">
      <c r="D322">
        <v>19310</v>
      </c>
      <c r="E322" t="s">
        <v>439</v>
      </c>
    </row>
    <row r="323" spans="4:5">
      <c r="D323">
        <v>19311</v>
      </c>
      <c r="E323" t="s">
        <v>419</v>
      </c>
    </row>
    <row r="324" spans="4:5">
      <c r="D324">
        <v>19312</v>
      </c>
      <c r="E324" t="s">
        <v>419</v>
      </c>
    </row>
    <row r="325" spans="4:5">
      <c r="D325">
        <v>19313</v>
      </c>
      <c r="E325" t="s">
        <v>440</v>
      </c>
    </row>
    <row r="326" spans="4:5">
      <c r="D326">
        <v>19314</v>
      </c>
      <c r="E326" t="s">
        <v>440</v>
      </c>
    </row>
    <row r="327" spans="4:5">
      <c r="D327">
        <v>19315</v>
      </c>
      <c r="E327" t="s">
        <v>441</v>
      </c>
    </row>
    <row r="328" spans="4:5">
      <c r="D328">
        <v>19316</v>
      </c>
      <c r="E328" t="s">
        <v>441</v>
      </c>
    </row>
    <row r="329" spans="4:5">
      <c r="D329">
        <v>19317</v>
      </c>
      <c r="E329" t="s">
        <v>441</v>
      </c>
    </row>
    <row r="330" spans="4:5">
      <c r="D330">
        <v>19318</v>
      </c>
      <c r="E330" t="s">
        <v>18</v>
      </c>
    </row>
    <row r="331" spans="4:5">
      <c r="D331">
        <v>19319</v>
      </c>
      <c r="E331" t="s">
        <v>18</v>
      </c>
    </row>
    <row r="332" spans="4:5">
      <c r="D332">
        <v>19399</v>
      </c>
      <c r="E332" t="s">
        <v>419</v>
      </c>
    </row>
    <row r="333" spans="4:5">
      <c r="D333">
        <v>19400</v>
      </c>
      <c r="E333" t="s">
        <v>419</v>
      </c>
    </row>
    <row r="334" spans="4:5">
      <c r="D334">
        <v>19401</v>
      </c>
      <c r="E334" t="s">
        <v>442</v>
      </c>
    </row>
    <row r="335" spans="4:5">
      <c r="D335">
        <v>19402</v>
      </c>
      <c r="E335" t="s">
        <v>442</v>
      </c>
    </row>
    <row r="336" spans="4:5">
      <c r="D336">
        <v>19403</v>
      </c>
      <c r="E336" t="s">
        <v>442</v>
      </c>
    </row>
    <row r="337" spans="4:5">
      <c r="D337">
        <v>64915</v>
      </c>
      <c r="E337" t="s">
        <v>18</v>
      </c>
    </row>
    <row r="338" spans="4:5">
      <c r="D338">
        <v>64935</v>
      </c>
      <c r="E338" t="s">
        <v>18</v>
      </c>
    </row>
    <row r="339" spans="4:5">
      <c r="D339">
        <v>64936</v>
      </c>
      <c r="E339" t="s">
        <v>18</v>
      </c>
    </row>
    <row r="340" spans="4:5">
      <c r="D340">
        <v>64955</v>
      </c>
      <c r="E340" t="s">
        <v>18</v>
      </c>
    </row>
    <row r="341" spans="4:5">
      <c r="D341">
        <v>64956</v>
      </c>
      <c r="E341" t="s">
        <v>18</v>
      </c>
    </row>
    <row r="342" spans="4:5">
      <c r="D342">
        <v>64957</v>
      </c>
      <c r="E342" t="s">
        <v>18</v>
      </c>
    </row>
    <row r="343" spans="4:5">
      <c r="D343">
        <v>64960</v>
      </c>
      <c r="E343" t="s">
        <v>18</v>
      </c>
    </row>
    <row r="344" spans="4:5">
      <c r="D344">
        <v>64961</v>
      </c>
      <c r="E344" t="s">
        <v>18</v>
      </c>
    </row>
    <row r="345" spans="4:5">
      <c r="D345">
        <v>64962</v>
      </c>
      <c r="E345" t="s">
        <v>18</v>
      </c>
    </row>
    <row r="346" spans="4:5">
      <c r="D346">
        <v>64964</v>
      </c>
      <c r="E346" t="s">
        <v>18</v>
      </c>
    </row>
    <row r="347" spans="4:5">
      <c r="D347">
        <v>64965</v>
      </c>
      <c r="E347" t="s">
        <v>18</v>
      </c>
    </row>
    <row r="348" spans="4:5">
      <c r="D348">
        <v>64977</v>
      </c>
      <c r="E348" t="s">
        <v>18</v>
      </c>
    </row>
    <row r="349" spans="4:5">
      <c r="D349">
        <v>64979</v>
      </c>
      <c r="E349" t="s">
        <v>18</v>
      </c>
    </row>
    <row r="350" spans="4:5">
      <c r="D350">
        <v>64983</v>
      </c>
      <c r="E350" t="s">
        <v>18</v>
      </c>
    </row>
    <row r="351" spans="4:5">
      <c r="D351">
        <v>64984</v>
      </c>
      <c r="E351" t="s">
        <v>18</v>
      </c>
    </row>
    <row r="352" spans="4:5">
      <c r="D352">
        <v>64985</v>
      </c>
      <c r="E352" t="s">
        <v>18</v>
      </c>
    </row>
    <row r="353" spans="4:5">
      <c r="D353">
        <v>64986</v>
      </c>
      <c r="E353" t="s">
        <v>18</v>
      </c>
    </row>
    <row r="354" spans="4:5">
      <c r="D354">
        <v>64987</v>
      </c>
      <c r="E354" t="s">
        <v>18</v>
      </c>
    </row>
    <row r="355" spans="4:5">
      <c r="D355">
        <v>64988</v>
      </c>
      <c r="E355" t="s">
        <v>18</v>
      </c>
    </row>
    <row r="356" spans="4:5">
      <c r="D356">
        <v>64989</v>
      </c>
      <c r="E356" t="s">
        <v>18</v>
      </c>
    </row>
    <row r="357" spans="4:5">
      <c r="D357">
        <v>64990</v>
      </c>
      <c r="E357" t="s">
        <v>18</v>
      </c>
    </row>
    <row r="358" spans="4:5">
      <c r="D358">
        <v>64991</v>
      </c>
      <c r="E358" t="s">
        <v>18</v>
      </c>
    </row>
    <row r="359" spans="4:5">
      <c r="D359">
        <v>64992</v>
      </c>
      <c r="E359" t="s">
        <v>18</v>
      </c>
    </row>
    <row r="360" spans="4:5">
      <c r="D360">
        <v>64993</v>
      </c>
      <c r="E360" t="s">
        <v>18</v>
      </c>
    </row>
    <row r="361" spans="4:5">
      <c r="D361">
        <v>64994</v>
      </c>
      <c r="E361" t="s">
        <v>18</v>
      </c>
    </row>
    <row r="362" spans="4:5">
      <c r="D362">
        <v>64996</v>
      </c>
      <c r="E362" t="s">
        <v>18</v>
      </c>
    </row>
    <row r="363" spans="4:5">
      <c r="D363">
        <v>64997</v>
      </c>
      <c r="E363" t="s">
        <v>18</v>
      </c>
    </row>
    <row r="364" spans="4:5">
      <c r="D364">
        <v>65001</v>
      </c>
      <c r="E364" t="s">
        <v>18</v>
      </c>
    </row>
    <row r="365" spans="4:5">
      <c r="D365">
        <v>65002</v>
      </c>
      <c r="E365" t="s">
        <v>18</v>
      </c>
    </row>
    <row r="366" spans="4:5">
      <c r="D366">
        <v>65003</v>
      </c>
      <c r="E366" t="s">
        <v>18</v>
      </c>
    </row>
    <row r="367" spans="4:5">
      <c r="D367">
        <v>65004</v>
      </c>
      <c r="E367" t="s">
        <v>443</v>
      </c>
    </row>
    <row r="368" spans="4:5">
      <c r="D368">
        <v>65005</v>
      </c>
      <c r="E368" t="s">
        <v>18</v>
      </c>
    </row>
    <row r="369" spans="4:5">
      <c r="D369">
        <v>65006</v>
      </c>
      <c r="E369" t="s">
        <v>18</v>
      </c>
    </row>
    <row r="370" spans="4:5">
      <c r="D370">
        <v>65007</v>
      </c>
      <c r="E370" t="s">
        <v>18</v>
      </c>
    </row>
    <row r="371" spans="4:5">
      <c r="D371">
        <v>65008</v>
      </c>
      <c r="E371" t="s">
        <v>18</v>
      </c>
    </row>
    <row r="372" spans="4:5">
      <c r="D372">
        <v>65009</v>
      </c>
      <c r="E372" t="s">
        <v>18</v>
      </c>
    </row>
    <row r="373" spans="4:5">
      <c r="D373">
        <v>65010</v>
      </c>
      <c r="E373" t="s">
        <v>112</v>
      </c>
    </row>
    <row r="374" spans="4:5">
      <c r="D374">
        <v>65011</v>
      </c>
      <c r="E374" t="s">
        <v>112</v>
      </c>
    </row>
    <row r="375" spans="4:5">
      <c r="D375">
        <v>65012</v>
      </c>
      <c r="E375" t="s">
        <v>18</v>
      </c>
    </row>
    <row r="376" spans="4:5">
      <c r="D376">
        <v>65013</v>
      </c>
      <c r="E376" t="s">
        <v>443</v>
      </c>
    </row>
    <row r="377" spans="4:5">
      <c r="D377">
        <v>65015</v>
      </c>
      <c r="E377" t="s">
        <v>18</v>
      </c>
    </row>
    <row r="378" spans="4:5">
      <c r="D378">
        <v>65016</v>
      </c>
      <c r="E378" t="s">
        <v>18</v>
      </c>
    </row>
    <row r="379" spans="4:5">
      <c r="D379">
        <v>65017</v>
      </c>
      <c r="E379" t="s">
        <v>18</v>
      </c>
    </row>
    <row r="380" spans="4:5">
      <c r="D380">
        <v>65035</v>
      </c>
      <c r="E380" t="s">
        <v>18</v>
      </c>
    </row>
    <row r="381" spans="4:5">
      <c r="D381">
        <v>65036</v>
      </c>
      <c r="E381" t="s">
        <v>18</v>
      </c>
    </row>
    <row r="382" spans="4:5">
      <c r="D382">
        <v>65037</v>
      </c>
      <c r="E382" t="s">
        <v>444</v>
      </c>
    </row>
    <row r="383" spans="4:5">
      <c r="D383">
        <v>65038</v>
      </c>
      <c r="E383" t="s">
        <v>18</v>
      </c>
    </row>
    <row r="384" spans="4:5">
      <c r="D384">
        <v>65039</v>
      </c>
      <c r="E384" t="s">
        <v>18</v>
      </c>
    </row>
    <row r="385" spans="4:5">
      <c r="D385">
        <v>65040</v>
      </c>
      <c r="E385" t="s">
        <v>18</v>
      </c>
    </row>
    <row r="386" spans="4:5">
      <c r="D386">
        <v>65042</v>
      </c>
      <c r="E386" t="s">
        <v>28</v>
      </c>
    </row>
    <row r="387" spans="4:5">
      <c r="D387">
        <v>65043</v>
      </c>
      <c r="E387" t="s">
        <v>18</v>
      </c>
    </row>
    <row r="388" spans="4:5">
      <c r="D388">
        <v>65044</v>
      </c>
      <c r="E388" t="s">
        <v>18</v>
      </c>
    </row>
    <row r="389" spans="4:5">
      <c r="D389">
        <v>65045</v>
      </c>
      <c r="E389" t="s">
        <v>18</v>
      </c>
    </row>
    <row r="390" spans="4:5">
      <c r="D390">
        <v>65046</v>
      </c>
      <c r="E390" t="s">
        <v>18</v>
      </c>
    </row>
    <row r="391" spans="4:5">
      <c r="D391">
        <v>65047</v>
      </c>
      <c r="E391" t="s">
        <v>18</v>
      </c>
    </row>
    <row r="392" spans="4:5">
      <c r="D392">
        <v>65048</v>
      </c>
      <c r="E392" t="s">
        <v>18</v>
      </c>
    </row>
    <row r="393" spans="4:5">
      <c r="D393">
        <v>65049</v>
      </c>
      <c r="E393" t="s">
        <v>18</v>
      </c>
    </row>
    <row r="394" spans="4:5">
      <c r="D394">
        <v>65050</v>
      </c>
      <c r="E394" t="s">
        <v>18</v>
      </c>
    </row>
    <row r="395" spans="4:5">
      <c r="D395">
        <v>65051</v>
      </c>
      <c r="E395" t="s">
        <v>18</v>
      </c>
    </row>
    <row r="396" spans="4:5">
      <c r="D396">
        <v>65052</v>
      </c>
      <c r="E396" t="s">
        <v>18</v>
      </c>
    </row>
    <row r="397" spans="4:5">
      <c r="D397">
        <v>65053</v>
      </c>
      <c r="E397" t="s">
        <v>18</v>
      </c>
    </row>
    <row r="398" spans="4:5">
      <c r="D398">
        <v>65054</v>
      </c>
      <c r="E398" t="s">
        <v>18</v>
      </c>
    </row>
    <row r="399" spans="4:5">
      <c r="D399">
        <v>65055</v>
      </c>
      <c r="E399" t="s">
        <v>18</v>
      </c>
    </row>
    <row r="400" spans="4:5">
      <c r="D400">
        <v>65056</v>
      </c>
      <c r="E400" t="s">
        <v>18</v>
      </c>
    </row>
    <row r="401" spans="4:5">
      <c r="D401">
        <v>65057</v>
      </c>
      <c r="E401" t="s">
        <v>18</v>
      </c>
    </row>
    <row r="402" spans="4:5">
      <c r="D402">
        <v>65058</v>
      </c>
      <c r="E402" t="s">
        <v>18</v>
      </c>
    </row>
    <row r="403" spans="4:5">
      <c r="D403">
        <v>65059</v>
      </c>
      <c r="E403" t="s">
        <v>18</v>
      </c>
    </row>
    <row r="404" spans="4:5">
      <c r="D404">
        <v>65060</v>
      </c>
      <c r="E404" t="s">
        <v>445</v>
      </c>
    </row>
    <row r="405" spans="4:5">
      <c r="D405">
        <v>65075</v>
      </c>
      <c r="E405" t="s">
        <v>18</v>
      </c>
    </row>
    <row r="406" spans="4:5">
      <c r="D406">
        <v>65076</v>
      </c>
      <c r="E406" t="s">
        <v>18</v>
      </c>
    </row>
    <row r="407" spans="4:5">
      <c r="D407">
        <v>65077</v>
      </c>
      <c r="E407" t="s">
        <v>18</v>
      </c>
    </row>
    <row r="408" spans="4:5">
      <c r="D408">
        <v>65078</v>
      </c>
      <c r="E408" t="s">
        <v>18</v>
      </c>
    </row>
    <row r="409" spans="4:5">
      <c r="D409">
        <v>65079</v>
      </c>
      <c r="E409" t="s">
        <v>112</v>
      </c>
    </row>
    <row r="410" spans="4:5">
      <c r="D410">
        <v>65080</v>
      </c>
      <c r="E410" t="s">
        <v>28</v>
      </c>
    </row>
    <row r="411" spans="4:5">
      <c r="D411">
        <v>65081</v>
      </c>
      <c r="E411" t="s">
        <v>18</v>
      </c>
    </row>
    <row r="412" spans="4:5">
      <c r="D412">
        <v>65082</v>
      </c>
      <c r="E412" t="s">
        <v>28</v>
      </c>
    </row>
    <row r="413" spans="4:5">
      <c r="D413">
        <v>65083</v>
      </c>
      <c r="E413" t="s">
        <v>18</v>
      </c>
    </row>
    <row r="414" spans="4:5">
      <c r="D414">
        <v>65084</v>
      </c>
      <c r="E414" t="s">
        <v>18</v>
      </c>
    </row>
    <row r="415" spans="4:5">
      <c r="D415">
        <v>65085</v>
      </c>
      <c r="E415" t="s">
        <v>18</v>
      </c>
    </row>
    <row r="416" spans="4:5">
      <c r="D416">
        <v>65086</v>
      </c>
      <c r="E416" t="s">
        <v>112</v>
      </c>
    </row>
    <row r="417" spans="4:5">
      <c r="D417">
        <v>65087</v>
      </c>
      <c r="E417" t="s">
        <v>18</v>
      </c>
    </row>
    <row r="418" spans="4:5">
      <c r="D418">
        <v>65088</v>
      </c>
      <c r="E418" t="s">
        <v>28</v>
      </c>
    </row>
    <row r="419" spans="4:5">
      <c r="D419">
        <v>65089</v>
      </c>
      <c r="E419" t="s">
        <v>337</v>
      </c>
    </row>
    <row r="420" spans="4:5">
      <c r="D420">
        <v>65090</v>
      </c>
      <c r="E420" t="s">
        <v>18</v>
      </c>
    </row>
    <row r="421" spans="4:5">
      <c r="D421">
        <v>65091</v>
      </c>
      <c r="E421" t="s">
        <v>18</v>
      </c>
    </row>
    <row r="422" spans="4:5">
      <c r="D422">
        <v>65092</v>
      </c>
      <c r="E422" t="s">
        <v>18</v>
      </c>
    </row>
    <row r="423" spans="4:5">
      <c r="D423">
        <v>65093</v>
      </c>
      <c r="E423" t="s">
        <v>112</v>
      </c>
    </row>
    <row r="424" spans="4:5">
      <c r="D424">
        <v>65094</v>
      </c>
      <c r="E424" t="s">
        <v>28</v>
      </c>
    </row>
    <row r="425" spans="4:5">
      <c r="D425">
        <v>65095</v>
      </c>
      <c r="E425" t="s">
        <v>28</v>
      </c>
    </row>
    <row r="426" spans="4:5">
      <c r="D426">
        <v>65096</v>
      </c>
      <c r="E426" t="s">
        <v>446</v>
      </c>
    </row>
    <row r="427" spans="4:5">
      <c r="D427">
        <v>65123</v>
      </c>
      <c r="E427" t="s">
        <v>18</v>
      </c>
    </row>
    <row r="428" spans="4:5">
      <c r="D428">
        <v>65124</v>
      </c>
      <c r="E428" t="s">
        <v>18</v>
      </c>
    </row>
    <row r="429" spans="4:5">
      <c r="D429">
        <v>65125</v>
      </c>
      <c r="E429" t="s">
        <v>18</v>
      </c>
    </row>
    <row r="430" spans="4:5">
      <c r="D430">
        <v>65126</v>
      </c>
      <c r="E430" t="s">
        <v>18</v>
      </c>
    </row>
    <row r="431" spans="4:5">
      <c r="D431">
        <v>65127</v>
      </c>
      <c r="E431" t="s">
        <v>18</v>
      </c>
    </row>
    <row r="432" spans="4:5">
      <c r="D432">
        <v>65128</v>
      </c>
      <c r="E432" t="s">
        <v>18</v>
      </c>
    </row>
    <row r="433" spans="4:5">
      <c r="D433">
        <v>65129</v>
      </c>
      <c r="E433" t="s">
        <v>18</v>
      </c>
    </row>
    <row r="434" spans="4:5">
      <c r="D434">
        <v>65131</v>
      </c>
      <c r="E434" t="s">
        <v>18</v>
      </c>
    </row>
    <row r="435" spans="4:5">
      <c r="D435">
        <v>65132</v>
      </c>
      <c r="E435" t="s">
        <v>18</v>
      </c>
    </row>
    <row r="436" spans="4:5">
      <c r="D436">
        <v>65133</v>
      </c>
      <c r="E436" t="s">
        <v>18</v>
      </c>
    </row>
    <row r="437" spans="4:5">
      <c r="D437">
        <v>65134</v>
      </c>
      <c r="E437" t="s">
        <v>18</v>
      </c>
    </row>
    <row r="438" spans="4:5">
      <c r="D438">
        <v>65135</v>
      </c>
      <c r="E438" t="s">
        <v>18</v>
      </c>
    </row>
    <row r="439" spans="4:5">
      <c r="D439">
        <v>65136</v>
      </c>
      <c r="E439" t="s">
        <v>18</v>
      </c>
    </row>
    <row r="440" spans="4:5">
      <c r="D440">
        <v>65137</v>
      </c>
      <c r="E440" t="s">
        <v>18</v>
      </c>
    </row>
    <row r="441" spans="4:5">
      <c r="D441">
        <v>65138</v>
      </c>
      <c r="E441" t="s">
        <v>18</v>
      </c>
    </row>
    <row r="442" spans="4:5">
      <c r="D442">
        <v>65139</v>
      </c>
      <c r="E442" t="s">
        <v>18</v>
      </c>
    </row>
    <row r="443" spans="4:5">
      <c r="D443">
        <v>65140</v>
      </c>
      <c r="E443" t="s">
        <v>447</v>
      </c>
    </row>
    <row r="444" spans="4:5">
      <c r="D444">
        <v>65141</v>
      </c>
      <c r="E444" t="s">
        <v>447</v>
      </c>
    </row>
    <row r="445" spans="4:5">
      <c r="D445">
        <v>65144</v>
      </c>
      <c r="E445" t="s">
        <v>448</v>
      </c>
    </row>
    <row r="446" spans="4:5">
      <c r="D446">
        <v>65145</v>
      </c>
      <c r="E446" t="s">
        <v>448</v>
      </c>
    </row>
    <row r="447" spans="4:5">
      <c r="D447">
        <v>65177</v>
      </c>
      <c r="E447" t="s">
        <v>449</v>
      </c>
    </row>
    <row r="448" spans="4:5">
      <c r="D448">
        <v>65195</v>
      </c>
      <c r="E448" t="s">
        <v>450</v>
      </c>
    </row>
    <row r="449" spans="4:5">
      <c r="D449">
        <v>65196</v>
      </c>
      <c r="E449" t="s">
        <v>18</v>
      </c>
    </row>
    <row r="450" spans="4:5">
      <c r="D450">
        <v>65197</v>
      </c>
      <c r="E450" t="s">
        <v>105</v>
      </c>
    </row>
    <row r="451" spans="4:5">
      <c r="D451">
        <v>65198</v>
      </c>
      <c r="E451" t="s">
        <v>105</v>
      </c>
    </row>
    <row r="452" spans="4:5">
      <c r="D452">
        <v>65199</v>
      </c>
      <c r="E452" t="s">
        <v>451</v>
      </c>
    </row>
    <row r="453" spans="4:5">
      <c r="D453">
        <v>65202</v>
      </c>
      <c r="E453" t="s">
        <v>452</v>
      </c>
    </row>
    <row r="454" spans="4:5">
      <c r="D454">
        <v>65203</v>
      </c>
      <c r="E454" t="s">
        <v>18</v>
      </c>
    </row>
    <row r="455" spans="4:5">
      <c r="D455">
        <v>65204</v>
      </c>
      <c r="E455" t="s">
        <v>18</v>
      </c>
    </row>
    <row r="456" spans="4:5">
      <c r="D456">
        <v>65205</v>
      </c>
      <c r="E456" t="s">
        <v>28</v>
      </c>
    </row>
    <row r="457" spans="4:5">
      <c r="D457">
        <v>65215</v>
      </c>
      <c r="E457" t="s">
        <v>28</v>
      </c>
    </row>
    <row r="458" spans="4:5">
      <c r="D458">
        <v>65216</v>
      </c>
      <c r="E458" t="s">
        <v>449</v>
      </c>
    </row>
    <row r="459" spans="4:5">
      <c r="D459">
        <v>65217</v>
      </c>
      <c r="E459" t="s">
        <v>18</v>
      </c>
    </row>
    <row r="460" spans="4:5">
      <c r="D460">
        <v>65218</v>
      </c>
      <c r="E460" t="s">
        <v>18</v>
      </c>
    </row>
    <row r="461" spans="4:5">
      <c r="D461">
        <v>65219</v>
      </c>
      <c r="E461" t="s">
        <v>453</v>
      </c>
    </row>
    <row r="462" spans="4:5">
      <c r="D462">
        <v>65220</v>
      </c>
      <c r="E462" t="s">
        <v>18</v>
      </c>
    </row>
    <row r="463" spans="4:5">
      <c r="D463">
        <v>65221</v>
      </c>
      <c r="E463" t="s">
        <v>112</v>
      </c>
    </row>
    <row r="464" spans="4:5">
      <c r="D464">
        <v>65222</v>
      </c>
      <c r="E464" t="s">
        <v>337</v>
      </c>
    </row>
    <row r="465" spans="4:5">
      <c r="D465">
        <v>65223</v>
      </c>
      <c r="E465" t="s">
        <v>337</v>
      </c>
    </row>
    <row r="466" spans="4:5">
      <c r="D466">
        <v>65224</v>
      </c>
      <c r="E466" t="s">
        <v>253</v>
      </c>
    </row>
    <row r="467" spans="4:5">
      <c r="D467">
        <v>65225</v>
      </c>
      <c r="E467" t="s">
        <v>253</v>
      </c>
    </row>
    <row r="468" spans="4:5">
      <c r="D468">
        <v>65226</v>
      </c>
      <c r="E468" t="s">
        <v>28</v>
      </c>
    </row>
    <row r="469" spans="4:5">
      <c r="D469">
        <v>65227</v>
      </c>
      <c r="E469" t="s">
        <v>18</v>
      </c>
    </row>
    <row r="470" spans="4:5">
      <c r="D470">
        <v>65228</v>
      </c>
      <c r="E470" t="s">
        <v>18</v>
      </c>
    </row>
    <row r="471" spans="4:5">
      <c r="D471">
        <v>65229</v>
      </c>
      <c r="E471" t="s">
        <v>112</v>
      </c>
    </row>
    <row r="472" spans="4:5">
      <c r="D472">
        <v>65230</v>
      </c>
      <c r="E472" t="s">
        <v>112</v>
      </c>
    </row>
    <row r="473" spans="4:5">
      <c r="D473">
        <v>65231</v>
      </c>
      <c r="E473" t="s">
        <v>263</v>
      </c>
    </row>
    <row r="474" spans="4:5">
      <c r="D474">
        <v>65232</v>
      </c>
      <c r="E474" t="s">
        <v>18</v>
      </c>
    </row>
    <row r="475" spans="4:5">
      <c r="D475">
        <v>65233</v>
      </c>
      <c r="E475" t="s">
        <v>18</v>
      </c>
    </row>
    <row r="476" spans="4:5">
      <c r="D476">
        <v>65234</v>
      </c>
      <c r="E476" t="s">
        <v>441</v>
      </c>
    </row>
    <row r="477" spans="4:5">
      <c r="D477">
        <v>65235</v>
      </c>
      <c r="E477" t="s">
        <v>18</v>
      </c>
    </row>
    <row r="478" spans="4:5">
      <c r="D478">
        <v>65236</v>
      </c>
      <c r="E478" t="s">
        <v>112</v>
      </c>
    </row>
    <row r="479" spans="4:5">
      <c r="D479">
        <v>65237</v>
      </c>
      <c r="E479" t="s">
        <v>18</v>
      </c>
    </row>
    <row r="480" spans="4:5">
      <c r="D480">
        <v>65238</v>
      </c>
      <c r="E480" t="s">
        <v>18</v>
      </c>
    </row>
    <row r="481" spans="4:5">
      <c r="D481">
        <v>65239</v>
      </c>
      <c r="E481" t="s">
        <v>18</v>
      </c>
    </row>
    <row r="482" spans="4:5">
      <c r="D482">
        <v>65240</v>
      </c>
      <c r="E482" t="s">
        <v>270</v>
      </c>
    </row>
    <row r="483" spans="4:5">
      <c r="D483">
        <v>65241</v>
      </c>
      <c r="E483" t="s">
        <v>272</v>
      </c>
    </row>
    <row r="484" spans="4:5">
      <c r="D484">
        <v>65242</v>
      </c>
      <c r="E484" t="s">
        <v>112</v>
      </c>
    </row>
    <row r="485" spans="4:5">
      <c r="D485">
        <v>65243</v>
      </c>
      <c r="E485" t="s">
        <v>18</v>
      </c>
    </row>
    <row r="486" spans="4:5">
      <c r="D486">
        <v>65244</v>
      </c>
      <c r="E486" t="s">
        <v>18</v>
      </c>
    </row>
    <row r="487" spans="4:5">
      <c r="D487">
        <v>65245</v>
      </c>
      <c r="E487" t="s">
        <v>18</v>
      </c>
    </row>
    <row r="488" spans="4:5">
      <c r="D488">
        <v>65246</v>
      </c>
      <c r="E488" t="s">
        <v>278</v>
      </c>
    </row>
    <row r="489" spans="4:5">
      <c r="D489">
        <v>65247</v>
      </c>
      <c r="E489" t="s">
        <v>18</v>
      </c>
    </row>
    <row r="490" spans="4:5">
      <c r="D490">
        <v>65248</v>
      </c>
      <c r="E490" t="s">
        <v>454</v>
      </c>
    </row>
    <row r="491" spans="4:5">
      <c r="D491">
        <v>65249</v>
      </c>
      <c r="E491" t="s">
        <v>455</v>
      </c>
    </row>
    <row r="492" spans="4:5">
      <c r="D492">
        <v>65250</v>
      </c>
      <c r="E492" t="s">
        <v>456</v>
      </c>
    </row>
    <row r="493" spans="4:5">
      <c r="D493">
        <v>65251</v>
      </c>
      <c r="E493" t="s">
        <v>105</v>
      </c>
    </row>
    <row r="494" spans="4:5">
      <c r="D494">
        <v>65252</v>
      </c>
      <c r="E494" t="s">
        <v>112</v>
      </c>
    </row>
    <row r="495" spans="4:5">
      <c r="D495">
        <v>65253</v>
      </c>
      <c r="E495" t="s">
        <v>112</v>
      </c>
    </row>
    <row r="496" spans="4:5">
      <c r="D496">
        <v>65254</v>
      </c>
      <c r="E496" t="s">
        <v>112</v>
      </c>
    </row>
    <row r="497" spans="4:5">
      <c r="D497">
        <v>65255</v>
      </c>
      <c r="E497" t="s">
        <v>112</v>
      </c>
    </row>
    <row r="498" spans="4:5">
      <c r="D498">
        <v>65256</v>
      </c>
      <c r="E498" t="s">
        <v>457</v>
      </c>
    </row>
    <row r="499" spans="4:5">
      <c r="D499">
        <v>65257</v>
      </c>
      <c r="E499" t="s">
        <v>112</v>
      </c>
    </row>
    <row r="500" spans="4:5">
      <c r="D500">
        <v>65297</v>
      </c>
      <c r="E500" t="s">
        <v>458</v>
      </c>
    </row>
    <row r="501" spans="4:5">
      <c r="D501">
        <v>65299</v>
      </c>
      <c r="E501" t="s">
        <v>438</v>
      </c>
    </row>
    <row r="502" spans="4:5">
      <c r="D502">
        <v>65300</v>
      </c>
      <c r="E502" t="s">
        <v>438</v>
      </c>
    </row>
    <row r="503" spans="4:5">
      <c r="D503">
        <v>65335</v>
      </c>
      <c r="E503" t="s">
        <v>345</v>
      </c>
    </row>
    <row r="504" spans="4:5">
      <c r="D504">
        <v>65336</v>
      </c>
      <c r="E504" t="s">
        <v>443</v>
      </c>
    </row>
    <row r="505" spans="4:5">
      <c r="D505">
        <v>65337</v>
      </c>
      <c r="E505" t="s">
        <v>459</v>
      </c>
    </row>
    <row r="506" spans="4:5">
      <c r="D506">
        <v>65338</v>
      </c>
      <c r="E506" t="s">
        <v>443</v>
      </c>
    </row>
    <row r="507" spans="4:5">
      <c r="D507">
        <v>65339</v>
      </c>
      <c r="E507" t="s">
        <v>345</v>
      </c>
    </row>
    <row r="508" spans="4:5">
      <c r="D508">
        <v>65340</v>
      </c>
      <c r="E508" t="s">
        <v>443</v>
      </c>
    </row>
    <row r="509" spans="4:5">
      <c r="D509">
        <v>65341</v>
      </c>
      <c r="E509" t="s">
        <v>459</v>
      </c>
    </row>
    <row r="510" spans="4:5">
      <c r="D510">
        <v>65342</v>
      </c>
      <c r="E510" t="s">
        <v>112</v>
      </c>
    </row>
    <row r="511" spans="4:5">
      <c r="D511">
        <v>65343</v>
      </c>
      <c r="E511" t="s">
        <v>112</v>
      </c>
    </row>
    <row r="512" spans="4:5">
      <c r="D512">
        <v>65344</v>
      </c>
      <c r="E512" t="s">
        <v>112</v>
      </c>
    </row>
    <row r="513" spans="4:5">
      <c r="D513">
        <v>65345</v>
      </c>
      <c r="E513" t="s">
        <v>112</v>
      </c>
    </row>
    <row r="514" spans="4:5">
      <c r="D514">
        <v>65347</v>
      </c>
      <c r="E514" t="s">
        <v>28</v>
      </c>
    </row>
    <row r="515" spans="4:5">
      <c r="D515">
        <v>65348</v>
      </c>
      <c r="E515" t="s">
        <v>28</v>
      </c>
    </row>
    <row r="516" spans="4:5">
      <c r="D516">
        <v>65349</v>
      </c>
      <c r="E516" t="s">
        <v>28</v>
      </c>
    </row>
    <row r="517" spans="4:5">
      <c r="D517">
        <v>65350</v>
      </c>
      <c r="E517" t="s">
        <v>460</v>
      </c>
    </row>
    <row r="518" spans="4:5">
      <c r="D518">
        <v>65351</v>
      </c>
      <c r="E518" t="s">
        <v>112</v>
      </c>
    </row>
    <row r="519" spans="4:5">
      <c r="D519">
        <v>65352</v>
      </c>
      <c r="E519" t="s">
        <v>112</v>
      </c>
    </row>
    <row r="520" spans="4:5">
      <c r="D520">
        <v>65353</v>
      </c>
      <c r="E520" t="s">
        <v>461</v>
      </c>
    </row>
    <row r="521" spans="4:5">
      <c r="D521">
        <v>65354</v>
      </c>
      <c r="E521" t="s">
        <v>462</v>
      </c>
    </row>
    <row r="522" spans="4:5">
      <c r="D522">
        <v>65355</v>
      </c>
      <c r="E522" t="s">
        <v>28</v>
      </c>
    </row>
    <row r="523" spans="4:5">
      <c r="D523">
        <v>65356</v>
      </c>
      <c r="E523" t="s">
        <v>463</v>
      </c>
    </row>
    <row r="524" spans="4:5">
      <c r="D524">
        <v>65358</v>
      </c>
      <c r="E524" t="s">
        <v>464</v>
      </c>
    </row>
    <row r="525" spans="4:5">
      <c r="D525">
        <v>65359</v>
      </c>
      <c r="E525" t="s">
        <v>112</v>
      </c>
    </row>
    <row r="526" spans="4:5">
      <c r="D526">
        <v>65360</v>
      </c>
      <c r="E526" t="s">
        <v>465</v>
      </c>
    </row>
    <row r="527" spans="4:5">
      <c r="D527">
        <v>65361</v>
      </c>
      <c r="E527" t="s">
        <v>464</v>
      </c>
    </row>
    <row r="528" spans="4:5">
      <c r="D528">
        <v>65383</v>
      </c>
      <c r="E528" t="s">
        <v>466</v>
      </c>
    </row>
    <row r="529" spans="4:5">
      <c r="D529">
        <v>65384</v>
      </c>
      <c r="E529" t="s">
        <v>467</v>
      </c>
    </row>
    <row r="530" spans="4:5">
      <c r="D530">
        <v>65385</v>
      </c>
      <c r="E530" t="s">
        <v>465</v>
      </c>
    </row>
    <row r="531" spans="4:5">
      <c r="D531">
        <v>65386</v>
      </c>
      <c r="E531" t="s">
        <v>468</v>
      </c>
    </row>
    <row r="532" spans="4:5">
      <c r="D532">
        <v>65387</v>
      </c>
      <c r="E532" t="s">
        <v>468</v>
      </c>
    </row>
    <row r="533" spans="4:5">
      <c r="D533">
        <v>65388</v>
      </c>
      <c r="E533" t="s">
        <v>469</v>
      </c>
    </row>
    <row r="534" spans="4:5">
      <c r="D534">
        <v>65389</v>
      </c>
      <c r="E534" t="s">
        <v>112</v>
      </c>
    </row>
    <row r="535" spans="4:5">
      <c r="D535">
        <v>65390</v>
      </c>
      <c r="E535" t="s">
        <v>459</v>
      </c>
    </row>
    <row r="536" spans="4:5">
      <c r="D536">
        <v>65391</v>
      </c>
      <c r="E536" t="s">
        <v>465</v>
      </c>
    </row>
    <row r="537" spans="4:5">
      <c r="D537">
        <v>65392</v>
      </c>
      <c r="E537" t="s">
        <v>18</v>
      </c>
    </row>
    <row r="538" spans="4:5">
      <c r="D538">
        <v>65393</v>
      </c>
      <c r="E538" t="s">
        <v>459</v>
      </c>
    </row>
    <row r="539" spans="4:5">
      <c r="D539">
        <v>65394</v>
      </c>
      <c r="E539" t="s">
        <v>470</v>
      </c>
    </row>
    <row r="540" spans="4:5">
      <c r="D540">
        <v>65395</v>
      </c>
      <c r="E540" t="s">
        <v>471</v>
      </c>
    </row>
    <row r="541" spans="4:5">
      <c r="D541">
        <v>65396</v>
      </c>
      <c r="E541" t="s">
        <v>472</v>
      </c>
    </row>
    <row r="542" spans="4:5">
      <c r="D542">
        <v>65415</v>
      </c>
      <c r="E542" t="s">
        <v>270</v>
      </c>
    </row>
    <row r="543" spans="4:5">
      <c r="D543">
        <v>65416</v>
      </c>
      <c r="E543" t="s">
        <v>105</v>
      </c>
    </row>
    <row r="544" spans="4:5">
      <c r="D544">
        <v>65417</v>
      </c>
      <c r="E544" t="s">
        <v>473</v>
      </c>
    </row>
    <row r="545" spans="4:5">
      <c r="D545">
        <v>65418</v>
      </c>
      <c r="E545" t="s">
        <v>112</v>
      </c>
    </row>
    <row r="546" spans="4:5">
      <c r="D546">
        <v>65419</v>
      </c>
      <c r="E546" t="s">
        <v>28</v>
      </c>
    </row>
    <row r="547" spans="4:5">
      <c r="D547">
        <v>65420</v>
      </c>
      <c r="E547" t="s">
        <v>18</v>
      </c>
    </row>
    <row r="548" spans="4:5">
      <c r="D548">
        <v>65421</v>
      </c>
      <c r="E548" t="s">
        <v>474</v>
      </c>
    </row>
    <row r="549" spans="4:5">
      <c r="D549">
        <v>65422</v>
      </c>
      <c r="E549" t="s">
        <v>443</v>
      </c>
    </row>
    <row r="550" spans="4:5">
      <c r="D550">
        <v>65423</v>
      </c>
      <c r="E550" t="s">
        <v>337</v>
      </c>
    </row>
    <row r="551" spans="4:5">
      <c r="D551">
        <v>65424</v>
      </c>
      <c r="E551" t="s">
        <v>18</v>
      </c>
    </row>
    <row r="552" spans="4:5">
      <c r="D552">
        <v>65425</v>
      </c>
      <c r="E552" t="s">
        <v>475</v>
      </c>
    </row>
    <row r="553" spans="4:5">
      <c r="D553">
        <v>65437</v>
      </c>
      <c r="E553" t="s">
        <v>475</v>
      </c>
    </row>
    <row r="554" spans="4:5">
      <c r="D554">
        <v>65439</v>
      </c>
      <c r="E554" t="s">
        <v>476</v>
      </c>
    </row>
    <row r="555" spans="4:5">
      <c r="D555">
        <v>65440</v>
      </c>
      <c r="E555" t="s">
        <v>477</v>
      </c>
    </row>
    <row r="556" spans="4:5">
      <c r="D556">
        <v>65441</v>
      </c>
      <c r="E556" t="s">
        <v>270</v>
      </c>
    </row>
    <row r="557" spans="4:5">
      <c r="D557">
        <v>65442</v>
      </c>
      <c r="E557" t="s">
        <v>459</v>
      </c>
    </row>
    <row r="558" spans="4:5">
      <c r="D558">
        <v>65443</v>
      </c>
      <c r="E558" t="s">
        <v>459</v>
      </c>
    </row>
    <row r="559" spans="4:5">
      <c r="D559">
        <v>65444</v>
      </c>
      <c r="E559" t="s">
        <v>459</v>
      </c>
    </row>
    <row r="560" spans="4:5">
      <c r="D560">
        <v>65445</v>
      </c>
      <c r="E560" t="s">
        <v>478</v>
      </c>
    </row>
    <row r="561" spans="4:5">
      <c r="D561">
        <v>65446</v>
      </c>
      <c r="E561" t="s">
        <v>478</v>
      </c>
    </row>
    <row r="562" spans="4:5">
      <c r="D562">
        <v>65447</v>
      </c>
      <c r="E562" t="s">
        <v>18</v>
      </c>
    </row>
    <row r="563" spans="4:5">
      <c r="D563">
        <v>65448</v>
      </c>
      <c r="E563" t="s">
        <v>18</v>
      </c>
    </row>
    <row r="564" spans="4:5">
      <c r="D564">
        <v>65449</v>
      </c>
      <c r="E564" t="s">
        <v>18</v>
      </c>
    </row>
    <row r="565" spans="4:5">
      <c r="D565">
        <v>65450</v>
      </c>
      <c r="E565" t="s">
        <v>459</v>
      </c>
    </row>
    <row r="566" spans="4:5">
      <c r="D566">
        <v>65451</v>
      </c>
      <c r="E566" t="s">
        <v>479</v>
      </c>
    </row>
    <row r="567" spans="4:5">
      <c r="D567">
        <v>65452</v>
      </c>
      <c r="E567" t="s">
        <v>459</v>
      </c>
    </row>
    <row r="568" spans="4:5">
      <c r="D568">
        <v>65453</v>
      </c>
      <c r="E568" t="s">
        <v>18</v>
      </c>
    </row>
    <row r="569" spans="4:5">
      <c r="D569">
        <v>65454</v>
      </c>
      <c r="E569" t="s">
        <v>112</v>
      </c>
    </row>
    <row r="570" spans="4:5">
      <c r="D570">
        <v>65455</v>
      </c>
      <c r="E570" t="s">
        <v>18</v>
      </c>
    </row>
    <row r="571" spans="4:5">
      <c r="D571">
        <v>65456</v>
      </c>
      <c r="E571" t="s">
        <v>18</v>
      </c>
    </row>
    <row r="572" spans="4:5">
      <c r="D572">
        <v>65480</v>
      </c>
      <c r="E572" t="s">
        <v>459</v>
      </c>
    </row>
    <row r="573" spans="4:5">
      <c r="D573">
        <v>65496</v>
      </c>
      <c r="E573" t="s">
        <v>28</v>
      </c>
    </row>
    <row r="574" spans="4:5">
      <c r="D574">
        <v>65498</v>
      </c>
      <c r="E574" t="s">
        <v>18</v>
      </c>
    </row>
    <row r="575" spans="4:5">
      <c r="D575">
        <v>65499</v>
      </c>
      <c r="E575" t="s">
        <v>28</v>
      </c>
    </row>
    <row r="576" spans="4:5">
      <c r="D576">
        <v>65500</v>
      </c>
      <c r="E576" t="s">
        <v>18</v>
      </c>
    </row>
    <row r="577" spans="4:5">
      <c r="D577">
        <v>65501</v>
      </c>
      <c r="E577" t="s">
        <v>18</v>
      </c>
    </row>
    <row r="578" spans="4:5">
      <c r="D578">
        <v>65502</v>
      </c>
      <c r="E578" t="s">
        <v>18</v>
      </c>
    </row>
    <row r="579" spans="4:5">
      <c r="D579">
        <v>65504</v>
      </c>
      <c r="E579" t="s">
        <v>28</v>
      </c>
    </row>
    <row r="580" spans="4:5">
      <c r="D580">
        <v>65505</v>
      </c>
      <c r="E580" t="s">
        <v>28</v>
      </c>
    </row>
    <row r="581" spans="4:5">
      <c r="D581">
        <v>65515</v>
      </c>
      <c r="E581" t="s">
        <v>28</v>
      </c>
    </row>
    <row r="582" spans="4:5">
      <c r="D582">
        <v>65517</v>
      </c>
      <c r="E582" t="s">
        <v>28</v>
      </c>
    </row>
    <row r="583" spans="4:5">
      <c r="D583">
        <v>65518</v>
      </c>
      <c r="E583" t="s">
        <v>28</v>
      </c>
    </row>
    <row r="584" spans="4:5">
      <c r="D584">
        <v>65535</v>
      </c>
      <c r="E584" t="s">
        <v>18</v>
      </c>
    </row>
    <row r="585" spans="4:5">
      <c r="D585">
        <v>65536</v>
      </c>
      <c r="E585" t="s">
        <v>28</v>
      </c>
    </row>
    <row r="586" spans="4:5">
      <c r="D586">
        <v>65537</v>
      </c>
      <c r="E586" t="s">
        <v>28</v>
      </c>
    </row>
    <row r="587" spans="4:5">
      <c r="D587">
        <v>65539</v>
      </c>
      <c r="E587" t="s">
        <v>28</v>
      </c>
    </row>
    <row r="588" spans="4:5">
      <c r="D588">
        <v>65540</v>
      </c>
      <c r="E588" t="s">
        <v>28</v>
      </c>
    </row>
    <row r="589" spans="4:5">
      <c r="D589">
        <v>65556</v>
      </c>
      <c r="E589" t="s">
        <v>18</v>
      </c>
    </row>
    <row r="590" spans="4:5">
      <c r="D590">
        <v>65575</v>
      </c>
      <c r="E590" t="s">
        <v>28</v>
      </c>
    </row>
    <row r="591" spans="4:5">
      <c r="D591">
        <v>65576</v>
      </c>
      <c r="E591" t="s">
        <v>28</v>
      </c>
    </row>
    <row r="592" spans="4:5">
      <c r="D592">
        <v>65577</v>
      </c>
      <c r="E592" t="s">
        <v>18</v>
      </c>
    </row>
    <row r="593" spans="4:5">
      <c r="D593">
        <v>65578</v>
      </c>
      <c r="E593" t="s">
        <v>28</v>
      </c>
    </row>
    <row r="594" spans="4:5">
      <c r="D594">
        <v>65579</v>
      </c>
      <c r="E594" t="s">
        <v>18</v>
      </c>
    </row>
    <row r="595" spans="4:5">
      <c r="D595">
        <v>65580</v>
      </c>
      <c r="E595" t="s">
        <v>28</v>
      </c>
    </row>
    <row r="596" spans="4:5">
      <c r="D596">
        <v>65596</v>
      </c>
      <c r="E596" t="s">
        <v>18</v>
      </c>
    </row>
    <row r="597" spans="4:5">
      <c r="D597">
        <v>65615</v>
      </c>
      <c r="E597" t="s">
        <v>18</v>
      </c>
    </row>
    <row r="598" spans="4:5">
      <c r="D598">
        <v>65617</v>
      </c>
      <c r="E598" t="s">
        <v>28</v>
      </c>
    </row>
    <row r="599" spans="4:5">
      <c r="D599">
        <v>65618</v>
      </c>
      <c r="E599" t="s">
        <v>18</v>
      </c>
    </row>
    <row r="600" spans="4:5">
      <c r="D600">
        <v>65635</v>
      </c>
      <c r="E600" t="s">
        <v>18</v>
      </c>
    </row>
    <row r="601" spans="4:5">
      <c r="D601">
        <v>65636</v>
      </c>
      <c r="E601" t="s">
        <v>18</v>
      </c>
    </row>
    <row r="602" spans="4:5">
      <c r="D602">
        <v>65637</v>
      </c>
      <c r="E602" t="s">
        <v>18</v>
      </c>
    </row>
    <row r="603" spans="4:5">
      <c r="D603">
        <v>65655</v>
      </c>
      <c r="E603" t="s">
        <v>18</v>
      </c>
    </row>
    <row r="604" spans="4:5">
      <c r="D604">
        <v>65658</v>
      </c>
      <c r="E604" t="s">
        <v>28</v>
      </c>
    </row>
    <row r="605" spans="4:5">
      <c r="D605">
        <v>65675</v>
      </c>
      <c r="E605" t="s">
        <v>28</v>
      </c>
    </row>
    <row r="606" spans="4:5">
      <c r="D606">
        <v>65676</v>
      </c>
      <c r="E606" t="s">
        <v>18</v>
      </c>
    </row>
    <row r="607" spans="4:5">
      <c r="D607">
        <v>65677</v>
      </c>
      <c r="E607" t="s">
        <v>18</v>
      </c>
    </row>
    <row r="608" spans="4:5">
      <c r="D608">
        <v>65695</v>
      </c>
      <c r="E608" t="s">
        <v>18</v>
      </c>
    </row>
    <row r="609" spans="4:5">
      <c r="D609">
        <v>65697</v>
      </c>
      <c r="E609" t="s">
        <v>28</v>
      </c>
    </row>
    <row r="610" spans="4:5">
      <c r="D610">
        <v>65698</v>
      </c>
      <c r="E610" t="s">
        <v>28</v>
      </c>
    </row>
    <row r="611" spans="4:5">
      <c r="D611">
        <v>65699</v>
      </c>
      <c r="E611" t="s">
        <v>28</v>
      </c>
    </row>
    <row r="612" spans="4:5">
      <c r="D612">
        <v>65700</v>
      </c>
      <c r="E612" t="s">
        <v>28</v>
      </c>
    </row>
    <row r="613" spans="4:5">
      <c r="D613">
        <v>65701</v>
      </c>
      <c r="E613" t="s">
        <v>18</v>
      </c>
    </row>
    <row r="614" spans="4:5">
      <c r="D614">
        <v>65702</v>
      </c>
      <c r="E614" t="s">
        <v>18</v>
      </c>
    </row>
    <row r="615" spans="4:5">
      <c r="D615">
        <v>65703</v>
      </c>
      <c r="E615" t="s">
        <v>18</v>
      </c>
    </row>
    <row r="616" spans="4:5">
      <c r="D616">
        <v>65704</v>
      </c>
      <c r="E616" t="s">
        <v>18</v>
      </c>
    </row>
    <row r="617" spans="4:5">
      <c r="D617">
        <v>65705</v>
      </c>
      <c r="E617" t="s">
        <v>28</v>
      </c>
    </row>
    <row r="618" spans="4:5">
      <c r="D618">
        <v>65706</v>
      </c>
      <c r="E618" t="s">
        <v>18</v>
      </c>
    </row>
    <row r="619" spans="4:5">
      <c r="D619">
        <v>65736</v>
      </c>
      <c r="E619" t="s">
        <v>18</v>
      </c>
    </row>
    <row r="620" spans="4:5">
      <c r="D620">
        <v>65737</v>
      </c>
      <c r="E620" t="s">
        <v>18</v>
      </c>
    </row>
    <row r="621" spans="4:5">
      <c r="D621">
        <v>65738</v>
      </c>
      <c r="E621" t="s">
        <v>18</v>
      </c>
    </row>
    <row r="622" spans="4:5">
      <c r="D622">
        <v>65739</v>
      </c>
      <c r="E622" t="s">
        <v>18</v>
      </c>
    </row>
    <row r="623" spans="4:5">
      <c r="D623">
        <v>65740</v>
      </c>
      <c r="E623" t="s">
        <v>28</v>
      </c>
    </row>
    <row r="624" spans="4:5">
      <c r="D624">
        <v>65741</v>
      </c>
      <c r="E624" t="s">
        <v>18</v>
      </c>
    </row>
    <row r="625" spans="4:5">
      <c r="D625">
        <v>65744</v>
      </c>
      <c r="E625" t="s">
        <v>18</v>
      </c>
    </row>
    <row r="626" spans="4:5">
      <c r="D626">
        <v>65745</v>
      </c>
      <c r="E626" t="s">
        <v>28</v>
      </c>
    </row>
    <row r="627" spans="4:5">
      <c r="D627">
        <v>65748</v>
      </c>
      <c r="E627" t="s">
        <v>18</v>
      </c>
    </row>
    <row r="628" spans="4:5">
      <c r="D628">
        <v>65749</v>
      </c>
      <c r="E628" t="s">
        <v>28</v>
      </c>
    </row>
    <row r="629" spans="4:5">
      <c r="D629">
        <v>65750</v>
      </c>
      <c r="E629" t="s">
        <v>18</v>
      </c>
    </row>
    <row r="630" spans="4:5">
      <c r="D630">
        <v>65751</v>
      </c>
      <c r="E630" t="s">
        <v>182</v>
      </c>
    </row>
    <row r="631" spans="4:5">
      <c r="D631">
        <v>65752</v>
      </c>
      <c r="E631" t="s">
        <v>28</v>
      </c>
    </row>
    <row r="632" spans="4:5">
      <c r="D632">
        <v>65753</v>
      </c>
      <c r="E632" t="s">
        <v>28</v>
      </c>
    </row>
    <row r="633" spans="4:5">
      <c r="D633">
        <v>65754</v>
      </c>
      <c r="E633" t="s">
        <v>28</v>
      </c>
    </row>
    <row r="634" spans="4:5">
      <c r="D634">
        <v>65756</v>
      </c>
      <c r="E634" t="s">
        <v>28</v>
      </c>
    </row>
    <row r="635" spans="4:5">
      <c r="D635">
        <v>65757</v>
      </c>
      <c r="E635" t="s">
        <v>18</v>
      </c>
    </row>
    <row r="636" spans="4:5">
      <c r="D636">
        <v>65760</v>
      </c>
      <c r="E636" t="s">
        <v>28</v>
      </c>
    </row>
    <row r="637" spans="4:5">
      <c r="D637">
        <v>65761</v>
      </c>
      <c r="E637" t="s">
        <v>18</v>
      </c>
    </row>
    <row r="638" spans="4:5">
      <c r="D638">
        <v>65762</v>
      </c>
      <c r="E638" t="s">
        <v>28</v>
      </c>
    </row>
    <row r="639" spans="4:5">
      <c r="D639">
        <v>65763</v>
      </c>
      <c r="E639" t="s">
        <v>18</v>
      </c>
    </row>
    <row r="640" spans="4:5">
      <c r="D640">
        <v>65764</v>
      </c>
      <c r="E640" t="s">
        <v>18</v>
      </c>
    </row>
    <row r="641" spans="4:5">
      <c r="D641">
        <v>65765</v>
      </c>
      <c r="E641" t="s">
        <v>18</v>
      </c>
    </row>
    <row r="642" spans="4:5">
      <c r="D642">
        <v>65766</v>
      </c>
      <c r="E642" t="s">
        <v>18</v>
      </c>
    </row>
    <row r="643" spans="4:5">
      <c r="D643">
        <v>65767</v>
      </c>
      <c r="E643" t="s">
        <v>18</v>
      </c>
    </row>
    <row r="644" spans="4:5">
      <c r="D644">
        <v>65768</v>
      </c>
      <c r="E644" t="s">
        <v>18</v>
      </c>
    </row>
    <row r="645" spans="4:5">
      <c r="D645">
        <v>65769</v>
      </c>
      <c r="E645" t="s">
        <v>18</v>
      </c>
    </row>
    <row r="646" spans="4:5">
      <c r="D646">
        <v>65770</v>
      </c>
      <c r="E646" t="s">
        <v>18</v>
      </c>
    </row>
    <row r="647" spans="4:5">
      <c r="D647">
        <v>65771</v>
      </c>
      <c r="E647" t="s">
        <v>28</v>
      </c>
    </row>
    <row r="648" spans="4:5">
      <c r="D648">
        <v>65795</v>
      </c>
      <c r="E648" t="s">
        <v>18</v>
      </c>
    </row>
    <row r="649" spans="4:5">
      <c r="D649">
        <v>65796</v>
      </c>
      <c r="E649" t="s">
        <v>18</v>
      </c>
    </row>
    <row r="650" spans="4:5">
      <c r="D650">
        <v>65797</v>
      </c>
      <c r="E650" t="s">
        <v>18</v>
      </c>
    </row>
    <row r="651" spans="4:5">
      <c r="D651">
        <v>65798</v>
      </c>
      <c r="E651" t="s">
        <v>18</v>
      </c>
    </row>
    <row r="652" spans="4:5">
      <c r="D652">
        <v>65799</v>
      </c>
      <c r="E652" t="s">
        <v>18</v>
      </c>
    </row>
    <row r="653" spans="4:5">
      <c r="D653">
        <v>65815</v>
      </c>
      <c r="E653" t="s">
        <v>18</v>
      </c>
    </row>
    <row r="654" spans="4:5">
      <c r="D654">
        <v>65816</v>
      </c>
      <c r="E654" t="s">
        <v>18</v>
      </c>
    </row>
    <row r="655" spans="4:5">
      <c r="D655">
        <v>65817</v>
      </c>
      <c r="E655" t="s">
        <v>18</v>
      </c>
    </row>
    <row r="656" spans="4:5">
      <c r="D656">
        <v>65818</v>
      </c>
      <c r="E656" t="s">
        <v>18</v>
      </c>
    </row>
    <row r="657" spans="4:5">
      <c r="D657">
        <v>65819</v>
      </c>
      <c r="E657" t="s">
        <v>18</v>
      </c>
    </row>
    <row r="658" spans="4:5">
      <c r="D658">
        <v>65820</v>
      </c>
      <c r="E658" t="s">
        <v>18</v>
      </c>
    </row>
    <row r="659" spans="4:5">
      <c r="D659">
        <v>65821</v>
      </c>
      <c r="E659" t="s">
        <v>18</v>
      </c>
    </row>
    <row r="660" spans="4:5">
      <c r="D660">
        <v>65822</v>
      </c>
      <c r="E660" t="s">
        <v>18</v>
      </c>
    </row>
    <row r="661" spans="4:5">
      <c r="D661">
        <v>65823</v>
      </c>
      <c r="E661" t="s">
        <v>18</v>
      </c>
    </row>
    <row r="662" spans="4:5">
      <c r="D662">
        <v>65824</v>
      </c>
      <c r="E662" t="s">
        <v>18</v>
      </c>
    </row>
    <row r="663" spans="4:5">
      <c r="D663">
        <v>65827</v>
      </c>
      <c r="E663" t="s">
        <v>18</v>
      </c>
    </row>
    <row r="664" spans="4:5">
      <c r="D664">
        <v>65828</v>
      </c>
      <c r="E664" t="s">
        <v>18</v>
      </c>
    </row>
    <row r="665" spans="4:5">
      <c r="D665">
        <v>65829</v>
      </c>
      <c r="E665" t="s">
        <v>18</v>
      </c>
    </row>
    <row r="666" spans="4:5">
      <c r="D666">
        <v>65830</v>
      </c>
      <c r="E666" t="s">
        <v>18</v>
      </c>
    </row>
    <row r="667" spans="4:5">
      <c r="D667">
        <v>65831</v>
      </c>
      <c r="E667" t="s">
        <v>28</v>
      </c>
    </row>
    <row r="668" spans="4:5">
      <c r="D668">
        <v>65832</v>
      </c>
      <c r="E668" t="s">
        <v>18</v>
      </c>
    </row>
    <row r="669" spans="4:5">
      <c r="D669">
        <v>65833</v>
      </c>
      <c r="E669" t="s">
        <v>18</v>
      </c>
    </row>
    <row r="670" spans="4:5">
      <c r="D670">
        <v>65834</v>
      </c>
      <c r="E670" t="s">
        <v>28</v>
      </c>
    </row>
    <row r="671" spans="4:5">
      <c r="D671">
        <v>65835</v>
      </c>
      <c r="E671" t="s">
        <v>28</v>
      </c>
    </row>
    <row r="672" spans="4:5">
      <c r="D672">
        <v>65855</v>
      </c>
      <c r="E672" t="s">
        <v>18</v>
      </c>
    </row>
    <row r="673" spans="4:5">
      <c r="D673">
        <v>65856</v>
      </c>
      <c r="E673" t="s">
        <v>18</v>
      </c>
    </row>
    <row r="674" spans="4:5">
      <c r="D674">
        <v>65857</v>
      </c>
      <c r="E674" t="s">
        <v>28</v>
      </c>
    </row>
    <row r="675" spans="4:5">
      <c r="D675">
        <v>65858</v>
      </c>
      <c r="E675" t="s">
        <v>18</v>
      </c>
    </row>
    <row r="676" spans="4:5">
      <c r="D676">
        <v>65859</v>
      </c>
      <c r="E676" t="s">
        <v>28</v>
      </c>
    </row>
    <row r="677" spans="4:5">
      <c r="D677">
        <v>65860</v>
      </c>
      <c r="E677" t="s">
        <v>18</v>
      </c>
    </row>
    <row r="678" spans="4:5">
      <c r="D678">
        <v>65861</v>
      </c>
      <c r="E678" t="s">
        <v>18</v>
      </c>
    </row>
    <row r="679" spans="4:5">
      <c r="D679">
        <v>65862</v>
      </c>
      <c r="E679" t="s">
        <v>28</v>
      </c>
    </row>
    <row r="680" spans="4:5">
      <c r="D680">
        <v>65863</v>
      </c>
      <c r="E680" t="s">
        <v>18</v>
      </c>
    </row>
    <row r="681" spans="4:5">
      <c r="D681">
        <v>65864</v>
      </c>
      <c r="E681" t="s">
        <v>18</v>
      </c>
    </row>
    <row r="682" spans="4:5">
      <c r="D682">
        <v>65865</v>
      </c>
      <c r="E682" t="s">
        <v>18</v>
      </c>
    </row>
    <row r="683" spans="4:5">
      <c r="D683">
        <v>65867</v>
      </c>
      <c r="E683" t="s">
        <v>18</v>
      </c>
    </row>
    <row r="684" spans="4:5">
      <c r="D684">
        <v>65868</v>
      </c>
      <c r="E684" t="s">
        <v>18</v>
      </c>
    </row>
    <row r="685" spans="4:5">
      <c r="D685">
        <v>65869</v>
      </c>
      <c r="E685" t="s">
        <v>18</v>
      </c>
    </row>
    <row r="686" spans="4:5">
      <c r="D686">
        <v>65870</v>
      </c>
      <c r="E686" t="s">
        <v>18</v>
      </c>
    </row>
    <row r="687" spans="4:5">
      <c r="D687">
        <v>65871</v>
      </c>
      <c r="E687" t="s">
        <v>18</v>
      </c>
    </row>
    <row r="688" spans="4:5">
      <c r="D688">
        <v>65872</v>
      </c>
      <c r="E688" t="s">
        <v>18</v>
      </c>
    </row>
    <row r="689" spans="4:5">
      <c r="D689">
        <v>65873</v>
      </c>
      <c r="E689" t="s">
        <v>18</v>
      </c>
    </row>
    <row r="690" spans="4:5">
      <c r="D690">
        <v>65874</v>
      </c>
      <c r="E690" t="s">
        <v>28</v>
      </c>
    </row>
    <row r="691" spans="4:5">
      <c r="D691">
        <v>65875</v>
      </c>
      <c r="E691" t="s">
        <v>18</v>
      </c>
    </row>
    <row r="692" spans="4:5">
      <c r="D692">
        <v>65876</v>
      </c>
      <c r="E692" t="s">
        <v>18</v>
      </c>
    </row>
    <row r="693" spans="4:5">
      <c r="D693">
        <v>65877</v>
      </c>
      <c r="E693" t="s">
        <v>18</v>
      </c>
    </row>
    <row r="694" spans="4:5">
      <c r="D694">
        <v>65881</v>
      </c>
      <c r="E694" t="s">
        <v>18</v>
      </c>
    </row>
    <row r="695" spans="4:5">
      <c r="D695">
        <v>65882</v>
      </c>
      <c r="E695" t="s">
        <v>18</v>
      </c>
    </row>
    <row r="696" spans="4:5">
      <c r="D696">
        <v>65895</v>
      </c>
      <c r="E696" t="s">
        <v>18</v>
      </c>
    </row>
    <row r="697" spans="4:5">
      <c r="D697">
        <v>65896</v>
      </c>
      <c r="E697" t="s">
        <v>18</v>
      </c>
    </row>
    <row r="698" spans="4:5">
      <c r="D698">
        <v>65897</v>
      </c>
      <c r="E698" t="s">
        <v>18</v>
      </c>
    </row>
    <row r="699" spans="4:5">
      <c r="D699">
        <v>65898</v>
      </c>
      <c r="E699" t="s">
        <v>18</v>
      </c>
    </row>
    <row r="700" spans="4:5">
      <c r="D700">
        <v>65899</v>
      </c>
      <c r="E700" t="s">
        <v>18</v>
      </c>
    </row>
    <row r="701" spans="4:5">
      <c r="D701">
        <v>65900</v>
      </c>
      <c r="E701" t="s">
        <v>18</v>
      </c>
    </row>
    <row r="702" spans="4:5">
      <c r="D702">
        <v>65902</v>
      </c>
      <c r="E702" t="s">
        <v>18</v>
      </c>
    </row>
    <row r="703" spans="4:5">
      <c r="D703">
        <v>65903</v>
      </c>
      <c r="E703" t="s">
        <v>28</v>
      </c>
    </row>
    <row r="704" spans="4:5">
      <c r="D704">
        <v>65904</v>
      </c>
      <c r="E704" t="s">
        <v>28</v>
      </c>
    </row>
    <row r="705" spans="4:5">
      <c r="D705">
        <v>65906</v>
      </c>
      <c r="E705" t="s">
        <v>18</v>
      </c>
    </row>
    <row r="706" spans="4:5">
      <c r="D706">
        <v>65937</v>
      </c>
      <c r="E706" t="s">
        <v>18</v>
      </c>
    </row>
    <row r="707" spans="4:5">
      <c r="D707">
        <v>65946</v>
      </c>
      <c r="E707" t="s">
        <v>18</v>
      </c>
    </row>
    <row r="708" spans="4:5">
      <c r="D708">
        <v>66181</v>
      </c>
      <c r="E708" t="s">
        <v>18</v>
      </c>
    </row>
    <row r="709" spans="4:5">
      <c r="D709">
        <v>66190</v>
      </c>
      <c r="E709" t="s">
        <v>18</v>
      </c>
    </row>
    <row r="710" spans="4:5">
      <c r="D710">
        <v>66191</v>
      </c>
      <c r="E710" t="s">
        <v>18</v>
      </c>
    </row>
    <row r="711" spans="4:5">
      <c r="D711">
        <v>66193</v>
      </c>
      <c r="E711" t="s">
        <v>18</v>
      </c>
    </row>
    <row r="712" spans="4:5">
      <c r="D712">
        <v>66194</v>
      </c>
      <c r="E712" t="s">
        <v>18</v>
      </c>
    </row>
    <row r="713" spans="4:5">
      <c r="D713">
        <v>66195</v>
      </c>
      <c r="E713" t="s">
        <v>18</v>
      </c>
    </row>
    <row r="714" spans="4:5">
      <c r="D714">
        <v>66197</v>
      </c>
      <c r="E714" t="s">
        <v>28</v>
      </c>
    </row>
    <row r="715" spans="4:5">
      <c r="D715">
        <v>66198</v>
      </c>
      <c r="E715" t="s">
        <v>18</v>
      </c>
    </row>
    <row r="716" spans="4:5">
      <c r="D716">
        <v>66199</v>
      </c>
      <c r="E716" t="s">
        <v>18</v>
      </c>
    </row>
    <row r="717" spans="4:5">
      <c r="D717">
        <v>66336</v>
      </c>
      <c r="E717" t="s">
        <v>18</v>
      </c>
    </row>
    <row r="718" spans="4:5">
      <c r="D718">
        <v>66337</v>
      </c>
      <c r="E718" t="s">
        <v>18</v>
      </c>
    </row>
    <row r="719" spans="4:5">
      <c r="D719">
        <v>66875</v>
      </c>
      <c r="E719" t="s">
        <v>18</v>
      </c>
    </row>
    <row r="720" spans="4:5">
      <c r="D720">
        <v>66876</v>
      </c>
      <c r="E720" t="s">
        <v>480</v>
      </c>
    </row>
    <row r="721" spans="4:5">
      <c r="D721">
        <v>66878</v>
      </c>
      <c r="E721" t="s">
        <v>28</v>
      </c>
    </row>
    <row r="722" spans="4:5">
      <c r="D722">
        <v>66879</v>
      </c>
      <c r="E722" t="s">
        <v>18</v>
      </c>
    </row>
    <row r="723" spans="4:5">
      <c r="D723">
        <v>67395</v>
      </c>
      <c r="E723" t="s">
        <v>28</v>
      </c>
    </row>
    <row r="724" spans="4:5">
      <c r="D724">
        <v>67396</v>
      </c>
      <c r="E724" t="s">
        <v>28</v>
      </c>
    </row>
    <row r="725" spans="4:5">
      <c r="D725">
        <v>67397</v>
      </c>
      <c r="E725" t="s">
        <v>28</v>
      </c>
    </row>
    <row r="726" spans="4:5">
      <c r="D726">
        <v>67398</v>
      </c>
      <c r="E726" t="s">
        <v>112</v>
      </c>
    </row>
    <row r="727" spans="4:5">
      <c r="D727">
        <v>67463</v>
      </c>
      <c r="E727" t="s">
        <v>18</v>
      </c>
    </row>
    <row r="728" spans="4:5">
      <c r="D728">
        <v>67464</v>
      </c>
      <c r="E728" t="s">
        <v>18</v>
      </c>
    </row>
    <row r="729" spans="4:5">
      <c r="D729">
        <v>67465</v>
      </c>
      <c r="E729" t="s">
        <v>18</v>
      </c>
    </row>
    <row r="730" spans="4:5">
      <c r="D730">
        <v>67466</v>
      </c>
      <c r="E730" t="s">
        <v>28</v>
      </c>
    </row>
    <row r="731" spans="4:5">
      <c r="D731">
        <v>67467</v>
      </c>
      <c r="E731" t="s">
        <v>18</v>
      </c>
    </row>
    <row r="732" spans="4:5">
      <c r="D732">
        <v>67468</v>
      </c>
      <c r="E732" t="s">
        <v>18</v>
      </c>
    </row>
    <row r="733" spans="4:5">
      <c r="D733">
        <v>67469</v>
      </c>
      <c r="E733" t="s">
        <v>18</v>
      </c>
    </row>
    <row r="734" spans="4:5">
      <c r="D734">
        <v>67470</v>
      </c>
      <c r="E734" t="s">
        <v>18</v>
      </c>
    </row>
    <row r="735" spans="4:5">
      <c r="D735">
        <v>67471</v>
      </c>
      <c r="E735" t="s">
        <v>18</v>
      </c>
    </row>
    <row r="736" spans="4:5">
      <c r="D736">
        <v>67472</v>
      </c>
      <c r="E736" t="s">
        <v>28</v>
      </c>
    </row>
    <row r="737" spans="4:5">
      <c r="D737">
        <v>67537</v>
      </c>
      <c r="E737" t="s">
        <v>28</v>
      </c>
    </row>
    <row r="738" spans="4:5">
      <c r="D738">
        <v>67538</v>
      </c>
      <c r="E738" t="s">
        <v>18</v>
      </c>
    </row>
    <row r="739" spans="4:5">
      <c r="D739">
        <v>67539</v>
      </c>
      <c r="E739" t="s">
        <v>28</v>
      </c>
    </row>
    <row r="740" spans="4:5">
      <c r="D740">
        <v>67540</v>
      </c>
      <c r="E740" t="s">
        <v>28</v>
      </c>
    </row>
    <row r="741" spans="4:5">
      <c r="D741">
        <v>67541</v>
      </c>
      <c r="E741" t="s">
        <v>272</v>
      </c>
    </row>
    <row r="742" spans="4:5">
      <c r="D742">
        <v>67542</v>
      </c>
      <c r="E742" t="s">
        <v>28</v>
      </c>
    </row>
    <row r="743" spans="4:5">
      <c r="D743">
        <v>67543</v>
      </c>
      <c r="E743" t="s">
        <v>28</v>
      </c>
    </row>
    <row r="744" spans="4:5">
      <c r="D744">
        <v>67544</v>
      </c>
      <c r="E744" t="s">
        <v>28</v>
      </c>
    </row>
    <row r="745" spans="4:5">
      <c r="D745">
        <v>67545</v>
      </c>
      <c r="E745" t="s">
        <v>112</v>
      </c>
    </row>
    <row r="746" spans="4:5">
      <c r="D746">
        <v>67546</v>
      </c>
      <c r="E746" t="s">
        <v>28</v>
      </c>
    </row>
    <row r="747" spans="4:5">
      <c r="D747">
        <v>67547</v>
      </c>
      <c r="E747" t="s">
        <v>28</v>
      </c>
    </row>
    <row r="748" spans="4:5">
      <c r="D748">
        <v>67548</v>
      </c>
      <c r="E748" t="s">
        <v>28</v>
      </c>
    </row>
    <row r="749" spans="4:5">
      <c r="D749">
        <v>67549</v>
      </c>
      <c r="E749" t="s">
        <v>28</v>
      </c>
    </row>
    <row r="750" spans="4:5">
      <c r="D750">
        <v>67550</v>
      </c>
      <c r="E750" t="s">
        <v>18</v>
      </c>
    </row>
    <row r="751" spans="4:5">
      <c r="D751">
        <v>67552</v>
      </c>
      <c r="E751" t="s">
        <v>18</v>
      </c>
    </row>
    <row r="752" spans="4:5">
      <c r="D752">
        <v>67553</v>
      </c>
      <c r="E752" t="s">
        <v>18</v>
      </c>
    </row>
    <row r="753" spans="4:5">
      <c r="D753">
        <v>67554</v>
      </c>
      <c r="E753" t="s">
        <v>18</v>
      </c>
    </row>
    <row r="754" spans="4:5">
      <c r="D754">
        <v>67555</v>
      </c>
      <c r="E754" t="s">
        <v>28</v>
      </c>
    </row>
    <row r="755" spans="4:5">
      <c r="D755">
        <v>67556</v>
      </c>
      <c r="E755" t="s">
        <v>18</v>
      </c>
    </row>
    <row r="756" spans="4:5">
      <c r="D756">
        <v>67557</v>
      </c>
      <c r="E756" t="s">
        <v>28</v>
      </c>
    </row>
    <row r="757" spans="4:5">
      <c r="D757">
        <v>67558</v>
      </c>
      <c r="E757" t="s">
        <v>28</v>
      </c>
    </row>
    <row r="758" spans="4:5">
      <c r="D758">
        <v>67559</v>
      </c>
      <c r="E758" t="s">
        <v>28</v>
      </c>
    </row>
    <row r="759" spans="4:5">
      <c r="D759">
        <v>67560</v>
      </c>
      <c r="E759" t="s">
        <v>28</v>
      </c>
    </row>
    <row r="760" spans="4:5">
      <c r="D760">
        <v>67561</v>
      </c>
      <c r="E760" t="s">
        <v>28</v>
      </c>
    </row>
    <row r="761" spans="4:5">
      <c r="D761">
        <v>67562</v>
      </c>
      <c r="E761" t="s">
        <v>18</v>
      </c>
    </row>
    <row r="762" spans="4:5">
      <c r="D762">
        <v>67563</v>
      </c>
      <c r="E762" t="s">
        <v>28</v>
      </c>
    </row>
    <row r="763" spans="4:5">
      <c r="D763">
        <v>67564</v>
      </c>
      <c r="E763" t="s">
        <v>28</v>
      </c>
    </row>
    <row r="764" spans="4:5">
      <c r="D764">
        <v>67565</v>
      </c>
      <c r="E764" t="s">
        <v>28</v>
      </c>
    </row>
    <row r="765" spans="4:5">
      <c r="D765">
        <v>67566</v>
      </c>
      <c r="E765" t="s">
        <v>18</v>
      </c>
    </row>
    <row r="766" spans="4:5">
      <c r="D766">
        <v>67567</v>
      </c>
      <c r="E766" t="s">
        <v>18</v>
      </c>
    </row>
    <row r="767" spans="4:5">
      <c r="D767">
        <v>67608</v>
      </c>
      <c r="E767" t="s">
        <v>18</v>
      </c>
    </row>
    <row r="768" spans="4:5">
      <c r="D768">
        <v>67609</v>
      </c>
      <c r="E768" t="s">
        <v>443</v>
      </c>
    </row>
    <row r="769" spans="4:5">
      <c r="D769">
        <v>67610</v>
      </c>
      <c r="E769" t="s">
        <v>18</v>
      </c>
    </row>
    <row r="770" spans="4:5">
      <c r="D770">
        <v>67611</v>
      </c>
      <c r="E770" t="s">
        <v>18</v>
      </c>
    </row>
    <row r="771" spans="4:5">
      <c r="D771">
        <v>67612</v>
      </c>
      <c r="E771" t="s">
        <v>18</v>
      </c>
    </row>
    <row r="772" spans="4:5">
      <c r="D772">
        <v>67613</v>
      </c>
      <c r="E772" t="s">
        <v>18</v>
      </c>
    </row>
    <row r="773" spans="4:5">
      <c r="D773">
        <v>67614</v>
      </c>
      <c r="E773" t="s">
        <v>18</v>
      </c>
    </row>
    <row r="774" spans="4:5">
      <c r="D774">
        <v>67615</v>
      </c>
      <c r="E774" t="s">
        <v>18</v>
      </c>
    </row>
    <row r="775" spans="4:5">
      <c r="D775">
        <v>67616</v>
      </c>
      <c r="E775" t="s">
        <v>18</v>
      </c>
    </row>
    <row r="776" spans="4:5">
      <c r="D776">
        <v>67617</v>
      </c>
      <c r="E776" t="s">
        <v>18</v>
      </c>
    </row>
    <row r="777" spans="4:5">
      <c r="D777">
        <v>67618</v>
      </c>
      <c r="E777" t="s">
        <v>18</v>
      </c>
    </row>
    <row r="778" spans="4:5">
      <c r="D778">
        <v>67619</v>
      </c>
      <c r="E778" t="s">
        <v>28</v>
      </c>
    </row>
    <row r="779" spans="4:5">
      <c r="D779">
        <v>67620</v>
      </c>
      <c r="E779" t="s">
        <v>28</v>
      </c>
    </row>
    <row r="780" spans="4:5">
      <c r="D780">
        <v>67621</v>
      </c>
      <c r="E780" t="s">
        <v>18</v>
      </c>
    </row>
    <row r="781" spans="4:5">
      <c r="D781">
        <v>67622</v>
      </c>
      <c r="E781" t="s">
        <v>18</v>
      </c>
    </row>
    <row r="782" spans="4:5">
      <c r="D782">
        <v>67623</v>
      </c>
      <c r="E782" t="s">
        <v>18</v>
      </c>
    </row>
    <row r="783" spans="4:5">
      <c r="D783">
        <v>67631</v>
      </c>
      <c r="E783" t="s">
        <v>18</v>
      </c>
    </row>
    <row r="784" spans="4:5">
      <c r="D784">
        <v>67632</v>
      </c>
      <c r="E784" t="s">
        <v>18</v>
      </c>
    </row>
    <row r="785" spans="4:5">
      <c r="D785">
        <v>67633</v>
      </c>
      <c r="E785" t="s">
        <v>18</v>
      </c>
    </row>
    <row r="786" spans="4:5">
      <c r="D786">
        <v>67634</v>
      </c>
      <c r="E786" t="s">
        <v>18</v>
      </c>
    </row>
    <row r="787" spans="4:5">
      <c r="D787">
        <v>67635</v>
      </c>
      <c r="E787" t="s">
        <v>28</v>
      </c>
    </row>
    <row r="788" spans="4:5">
      <c r="D788">
        <v>67636</v>
      </c>
      <c r="E788" t="s">
        <v>18</v>
      </c>
    </row>
    <row r="789" spans="4:5">
      <c r="D789">
        <v>67637</v>
      </c>
      <c r="E789" t="s">
        <v>18</v>
      </c>
    </row>
    <row r="790" spans="4:5">
      <c r="D790">
        <v>67638</v>
      </c>
      <c r="E790" t="s">
        <v>28</v>
      </c>
    </row>
    <row r="791" spans="4:5">
      <c r="D791">
        <v>67639</v>
      </c>
      <c r="E791" t="s">
        <v>18</v>
      </c>
    </row>
    <row r="792" spans="4:5">
      <c r="D792">
        <v>67713</v>
      </c>
      <c r="E792" t="s">
        <v>28</v>
      </c>
    </row>
    <row r="793" spans="4:5">
      <c r="D793">
        <v>67714</v>
      </c>
      <c r="E793" t="s">
        <v>18</v>
      </c>
    </row>
    <row r="794" spans="4:5">
      <c r="D794">
        <v>67715</v>
      </c>
      <c r="E794" t="s">
        <v>18</v>
      </c>
    </row>
    <row r="795" spans="4:5">
      <c r="D795">
        <v>67716</v>
      </c>
      <c r="E795" t="s">
        <v>18</v>
      </c>
    </row>
    <row r="796" spans="4:5">
      <c r="D796">
        <v>67717</v>
      </c>
      <c r="E796" t="s">
        <v>18</v>
      </c>
    </row>
    <row r="797" spans="4:5">
      <c r="D797">
        <v>67718</v>
      </c>
      <c r="E797" t="s">
        <v>18</v>
      </c>
    </row>
    <row r="798" spans="4:5">
      <c r="D798">
        <v>67719</v>
      </c>
      <c r="E798" t="s">
        <v>18</v>
      </c>
    </row>
    <row r="799" spans="4:5">
      <c r="D799">
        <v>67720</v>
      </c>
      <c r="E799" t="s">
        <v>18</v>
      </c>
    </row>
    <row r="800" spans="4:5">
      <c r="D800">
        <v>67721</v>
      </c>
      <c r="E800" t="s">
        <v>18</v>
      </c>
    </row>
    <row r="801" spans="4:5">
      <c r="D801">
        <v>67722</v>
      </c>
      <c r="E801" t="s">
        <v>18</v>
      </c>
    </row>
    <row r="802" spans="4:5">
      <c r="D802">
        <v>67723</v>
      </c>
      <c r="E802" t="s">
        <v>18</v>
      </c>
    </row>
    <row r="803" spans="4:5">
      <c r="D803">
        <v>67724</v>
      </c>
      <c r="E803" t="s">
        <v>18</v>
      </c>
    </row>
    <row r="804" spans="4:5">
      <c r="D804">
        <v>67725</v>
      </c>
      <c r="E804" t="s">
        <v>18</v>
      </c>
    </row>
    <row r="805" spans="4:5">
      <c r="D805">
        <v>67726</v>
      </c>
      <c r="E805" t="s">
        <v>18</v>
      </c>
    </row>
    <row r="806" spans="4:5">
      <c r="D806">
        <v>67727</v>
      </c>
      <c r="E806" t="s">
        <v>112</v>
      </c>
    </row>
    <row r="807" spans="4:5">
      <c r="D807">
        <v>67728</v>
      </c>
      <c r="E807" t="s">
        <v>28</v>
      </c>
    </row>
    <row r="808" spans="4:5">
      <c r="D808">
        <v>67729</v>
      </c>
      <c r="E808" t="s">
        <v>18</v>
      </c>
    </row>
    <row r="809" spans="4:5">
      <c r="D809">
        <v>67730</v>
      </c>
      <c r="E809" t="s">
        <v>18</v>
      </c>
    </row>
    <row r="810" spans="4:5">
      <c r="D810">
        <v>67731</v>
      </c>
      <c r="E810" t="s">
        <v>18</v>
      </c>
    </row>
    <row r="811" spans="4:5">
      <c r="D811">
        <v>67732</v>
      </c>
      <c r="E811" t="s">
        <v>18</v>
      </c>
    </row>
    <row r="812" spans="4:5">
      <c r="D812">
        <v>67733</v>
      </c>
      <c r="E812" t="s">
        <v>18</v>
      </c>
    </row>
    <row r="813" spans="4:5">
      <c r="D813">
        <v>67734</v>
      </c>
      <c r="E813" t="s">
        <v>18</v>
      </c>
    </row>
    <row r="814" spans="4:5">
      <c r="D814">
        <v>67735</v>
      </c>
      <c r="E814" t="s">
        <v>18</v>
      </c>
    </row>
    <row r="815" spans="4:5">
      <c r="D815">
        <v>67736</v>
      </c>
      <c r="E815" t="s">
        <v>18</v>
      </c>
    </row>
    <row r="816" spans="4:5">
      <c r="D816">
        <v>67737</v>
      </c>
      <c r="E816" t="s">
        <v>18</v>
      </c>
    </row>
    <row r="817" spans="4:5">
      <c r="D817">
        <v>67738</v>
      </c>
      <c r="E817" t="s">
        <v>18</v>
      </c>
    </row>
    <row r="818" spans="4:5">
      <c r="D818">
        <v>67739</v>
      </c>
      <c r="E818" t="s">
        <v>18</v>
      </c>
    </row>
    <row r="819" spans="4:5">
      <c r="D819">
        <v>67740</v>
      </c>
      <c r="E819" t="s">
        <v>18</v>
      </c>
    </row>
    <row r="820" spans="4:5">
      <c r="D820">
        <v>67741</v>
      </c>
      <c r="E820" t="s">
        <v>18</v>
      </c>
    </row>
    <row r="821" spans="4:5">
      <c r="D821">
        <v>67742</v>
      </c>
      <c r="E821" t="s">
        <v>18</v>
      </c>
    </row>
    <row r="822" spans="4:5">
      <c r="D822">
        <v>67743</v>
      </c>
      <c r="E822" t="s">
        <v>18</v>
      </c>
    </row>
    <row r="823" spans="4:5">
      <c r="D823">
        <v>67744</v>
      </c>
      <c r="E823" t="s">
        <v>18</v>
      </c>
    </row>
    <row r="824" spans="4:5">
      <c r="D824">
        <v>67745</v>
      </c>
      <c r="E824" t="s">
        <v>18</v>
      </c>
    </row>
    <row r="825" spans="4:5">
      <c r="D825">
        <v>67746</v>
      </c>
      <c r="E825" t="s">
        <v>18</v>
      </c>
    </row>
    <row r="826" spans="4:5">
      <c r="D826">
        <v>67747</v>
      </c>
      <c r="E826" t="s">
        <v>18</v>
      </c>
    </row>
    <row r="827" spans="4:5">
      <c r="D827">
        <v>67748</v>
      </c>
      <c r="E827" t="s">
        <v>18</v>
      </c>
    </row>
    <row r="828" spans="4:5">
      <c r="D828">
        <v>67749</v>
      </c>
      <c r="E828" t="s">
        <v>18</v>
      </c>
    </row>
    <row r="829" spans="4:5">
      <c r="D829">
        <v>67750</v>
      </c>
      <c r="E829" t="s">
        <v>18</v>
      </c>
    </row>
    <row r="830" spans="4:5">
      <c r="D830">
        <v>67751</v>
      </c>
      <c r="E830" t="s">
        <v>18</v>
      </c>
    </row>
    <row r="831" spans="4:5">
      <c r="D831">
        <v>67752</v>
      </c>
      <c r="E831" t="s">
        <v>18</v>
      </c>
    </row>
    <row r="832" spans="4:5">
      <c r="D832">
        <v>67753</v>
      </c>
      <c r="E832" t="s">
        <v>18</v>
      </c>
    </row>
    <row r="833" spans="4:5">
      <c r="D833">
        <v>67754</v>
      </c>
      <c r="E833" t="s">
        <v>18</v>
      </c>
    </row>
    <row r="834" spans="4:5">
      <c r="D834">
        <v>67755</v>
      </c>
      <c r="E834" t="s">
        <v>18</v>
      </c>
    </row>
    <row r="835" spans="4:5">
      <c r="D835">
        <v>67756</v>
      </c>
      <c r="E835" t="s">
        <v>18</v>
      </c>
    </row>
    <row r="836" spans="4:5">
      <c r="D836">
        <v>67757</v>
      </c>
      <c r="E836" t="s">
        <v>28</v>
      </c>
    </row>
    <row r="837" spans="4:5">
      <c r="D837">
        <v>67758</v>
      </c>
      <c r="E837" t="s">
        <v>18</v>
      </c>
    </row>
    <row r="838" spans="4:5">
      <c r="D838">
        <v>67759</v>
      </c>
      <c r="E838" t="s">
        <v>345</v>
      </c>
    </row>
    <row r="839" spans="4:5">
      <c r="D839">
        <v>67760</v>
      </c>
      <c r="E839" t="s">
        <v>18</v>
      </c>
    </row>
    <row r="840" spans="4:5">
      <c r="D840">
        <v>67761</v>
      </c>
      <c r="E840" t="s">
        <v>18</v>
      </c>
    </row>
    <row r="841" spans="4:5">
      <c r="D841">
        <v>67762</v>
      </c>
      <c r="E841" t="s">
        <v>18</v>
      </c>
    </row>
    <row r="842" spans="4:5">
      <c r="D842">
        <v>67763</v>
      </c>
      <c r="E842" t="s">
        <v>337</v>
      </c>
    </row>
    <row r="843" spans="4:5">
      <c r="D843">
        <v>67764</v>
      </c>
      <c r="E843" t="s">
        <v>18</v>
      </c>
    </row>
    <row r="844" spans="4:5">
      <c r="D844">
        <v>67765</v>
      </c>
      <c r="E844" t="s">
        <v>18</v>
      </c>
    </row>
    <row r="845" spans="4:5">
      <c r="D845">
        <v>67766</v>
      </c>
      <c r="E845" t="s">
        <v>18</v>
      </c>
    </row>
    <row r="846" spans="4:5">
      <c r="D846">
        <v>67767</v>
      </c>
      <c r="E846" t="s">
        <v>18</v>
      </c>
    </row>
    <row r="847" spans="4:5">
      <c r="D847">
        <v>67768</v>
      </c>
      <c r="E847" t="s">
        <v>18</v>
      </c>
    </row>
    <row r="848" spans="4:5">
      <c r="D848">
        <v>67769</v>
      </c>
      <c r="E848" t="s">
        <v>18</v>
      </c>
    </row>
    <row r="849" spans="4:5">
      <c r="D849">
        <v>67770</v>
      </c>
      <c r="E849" t="s">
        <v>18</v>
      </c>
    </row>
    <row r="850" spans="4:5">
      <c r="D850">
        <v>67771</v>
      </c>
      <c r="E850" t="s">
        <v>18</v>
      </c>
    </row>
    <row r="851" spans="4:5">
      <c r="D851">
        <v>67772</v>
      </c>
      <c r="E851" t="s">
        <v>18</v>
      </c>
    </row>
    <row r="852" spans="4:5">
      <c r="D852">
        <v>67773</v>
      </c>
      <c r="E852" t="s">
        <v>18</v>
      </c>
    </row>
    <row r="853" spans="4:5">
      <c r="D853">
        <v>67774</v>
      </c>
      <c r="E853" t="s">
        <v>18</v>
      </c>
    </row>
    <row r="854" spans="4:5">
      <c r="D854">
        <v>67775</v>
      </c>
      <c r="E854" t="s">
        <v>18</v>
      </c>
    </row>
    <row r="855" spans="4:5">
      <c r="D855">
        <v>67850</v>
      </c>
      <c r="E855" t="s">
        <v>244</v>
      </c>
    </row>
    <row r="856" spans="4:5">
      <c r="D856">
        <v>67851</v>
      </c>
      <c r="E856" t="s">
        <v>244</v>
      </c>
    </row>
    <row r="857" spans="4:5">
      <c r="D857">
        <v>67957</v>
      </c>
      <c r="E857" t="s">
        <v>112</v>
      </c>
    </row>
    <row r="858" spans="4:5">
      <c r="D858">
        <v>67959</v>
      </c>
      <c r="E858" t="s">
        <v>28</v>
      </c>
    </row>
    <row r="859" spans="4:5">
      <c r="D859">
        <v>67961</v>
      </c>
      <c r="E859" t="s">
        <v>18</v>
      </c>
    </row>
    <row r="860" spans="4:5">
      <c r="D860">
        <v>67968</v>
      </c>
      <c r="E860" t="s">
        <v>18</v>
      </c>
    </row>
    <row r="861" spans="4:5">
      <c r="D861">
        <v>67975</v>
      </c>
      <c r="E861" t="s">
        <v>18</v>
      </c>
    </row>
    <row r="862" spans="4:5">
      <c r="D862">
        <v>67976</v>
      </c>
      <c r="E862" t="s">
        <v>18</v>
      </c>
    </row>
    <row r="863" spans="4:5">
      <c r="D863">
        <v>67977</v>
      </c>
      <c r="E863" t="s">
        <v>18</v>
      </c>
    </row>
    <row r="864" spans="4:5">
      <c r="D864">
        <v>67978</v>
      </c>
      <c r="E864" t="s">
        <v>18</v>
      </c>
    </row>
    <row r="865" spans="4:5">
      <c r="D865">
        <v>67979</v>
      </c>
      <c r="E865" t="s">
        <v>18</v>
      </c>
    </row>
    <row r="866" spans="4:5">
      <c r="D866">
        <v>67980</v>
      </c>
      <c r="E866" t="s">
        <v>18</v>
      </c>
    </row>
    <row r="867" spans="4:5">
      <c r="D867">
        <v>67981</v>
      </c>
      <c r="E867" t="s">
        <v>18</v>
      </c>
    </row>
    <row r="868" spans="4:5">
      <c r="D868">
        <v>67982</v>
      </c>
      <c r="E868" t="s">
        <v>112</v>
      </c>
    </row>
    <row r="869" spans="4:5">
      <c r="D869">
        <v>67983</v>
      </c>
      <c r="E869" t="s">
        <v>18</v>
      </c>
    </row>
    <row r="870" spans="4:5">
      <c r="D870">
        <v>67985</v>
      </c>
      <c r="E870" t="s">
        <v>112</v>
      </c>
    </row>
    <row r="871" spans="4:5">
      <c r="D871">
        <v>67986</v>
      </c>
      <c r="E871" t="s">
        <v>18</v>
      </c>
    </row>
    <row r="872" spans="4:5">
      <c r="D872">
        <v>67987</v>
      </c>
      <c r="E872" t="s">
        <v>337</v>
      </c>
    </row>
    <row r="873" spans="4:5">
      <c r="D873">
        <v>67988</v>
      </c>
      <c r="E873" t="s">
        <v>18</v>
      </c>
    </row>
    <row r="874" spans="4:5">
      <c r="D874">
        <v>67989</v>
      </c>
      <c r="E874" t="s">
        <v>18</v>
      </c>
    </row>
    <row r="875" spans="4:5">
      <c r="D875">
        <v>68129</v>
      </c>
      <c r="E875" t="s">
        <v>433</v>
      </c>
    </row>
    <row r="876" spans="4:5">
      <c r="D876">
        <v>68130</v>
      </c>
      <c r="E876" t="s">
        <v>18</v>
      </c>
    </row>
    <row r="877" spans="4:5">
      <c r="D877">
        <v>68131</v>
      </c>
      <c r="E877" t="s">
        <v>443</v>
      </c>
    </row>
    <row r="878" spans="4:5">
      <c r="D878">
        <v>68132</v>
      </c>
      <c r="E878" t="s">
        <v>443</v>
      </c>
    </row>
    <row r="879" spans="4:5">
      <c r="D879">
        <v>68133</v>
      </c>
      <c r="E879" t="s">
        <v>18</v>
      </c>
    </row>
    <row r="880" spans="4:5">
      <c r="D880">
        <v>68135</v>
      </c>
      <c r="E880" t="s">
        <v>18</v>
      </c>
    </row>
    <row r="881" spans="4:5">
      <c r="D881">
        <v>68136</v>
      </c>
      <c r="E881" t="s">
        <v>18</v>
      </c>
    </row>
    <row r="882" spans="4:5">
      <c r="D882">
        <v>68137</v>
      </c>
      <c r="E882" t="s">
        <v>345</v>
      </c>
    </row>
    <row r="883" spans="4:5">
      <c r="D883">
        <v>68138</v>
      </c>
      <c r="E883" t="s">
        <v>18</v>
      </c>
    </row>
    <row r="884" spans="4:5">
      <c r="D884">
        <v>68139</v>
      </c>
      <c r="E884" t="s">
        <v>18</v>
      </c>
    </row>
    <row r="885" spans="4:5">
      <c r="D885">
        <v>68230</v>
      </c>
      <c r="E885" t="s">
        <v>18</v>
      </c>
    </row>
    <row r="886" spans="4:5">
      <c r="D886">
        <v>68265</v>
      </c>
      <c r="E886" t="s">
        <v>481</v>
      </c>
    </row>
    <row r="887" spans="4:5">
      <c r="D887">
        <v>68302</v>
      </c>
      <c r="E887" t="s">
        <v>18</v>
      </c>
    </row>
    <row r="888" spans="4:5">
      <c r="D888">
        <v>68309</v>
      </c>
      <c r="E888" t="s">
        <v>244</v>
      </c>
    </row>
    <row r="889" spans="4:5">
      <c r="D889">
        <v>68310</v>
      </c>
      <c r="E889" t="s">
        <v>244</v>
      </c>
    </row>
    <row r="890" spans="4:5">
      <c r="D890">
        <v>68311</v>
      </c>
      <c r="E890" t="s">
        <v>244</v>
      </c>
    </row>
    <row r="891" spans="4:5">
      <c r="D891">
        <v>68312</v>
      </c>
      <c r="E891" t="s">
        <v>244</v>
      </c>
    </row>
    <row r="892" spans="4:5">
      <c r="D892">
        <v>68410</v>
      </c>
      <c r="E892" t="s">
        <v>112</v>
      </c>
    </row>
    <row r="893" spans="4:5">
      <c r="D893">
        <v>68411</v>
      </c>
      <c r="E893" t="s">
        <v>112</v>
      </c>
    </row>
    <row r="894" spans="4:5">
      <c r="D894">
        <v>68412</v>
      </c>
      <c r="E894" t="s">
        <v>112</v>
      </c>
    </row>
    <row r="895" spans="4:5">
      <c r="D895">
        <v>68413</v>
      </c>
      <c r="E895" t="s">
        <v>112</v>
      </c>
    </row>
    <row r="896" spans="4:5">
      <c r="D896">
        <v>68500</v>
      </c>
      <c r="E896" t="s">
        <v>443</v>
      </c>
    </row>
    <row r="897" spans="4:5">
      <c r="D897">
        <v>68501</v>
      </c>
      <c r="E897" t="s">
        <v>18</v>
      </c>
    </row>
    <row r="898" spans="4:5">
      <c r="D898">
        <v>68673</v>
      </c>
      <c r="E898" t="s">
        <v>482</v>
      </c>
    </row>
    <row r="899" spans="4:5">
      <c r="D899">
        <v>68676</v>
      </c>
      <c r="E899" t="s">
        <v>18</v>
      </c>
    </row>
    <row r="900" spans="4:5">
      <c r="D900">
        <v>68682</v>
      </c>
      <c r="E900" t="s">
        <v>18</v>
      </c>
    </row>
    <row r="901" spans="4:5">
      <c r="D901">
        <v>68687</v>
      </c>
      <c r="E901" t="s">
        <v>18</v>
      </c>
    </row>
    <row r="902" spans="4:5">
      <c r="D902">
        <v>68689</v>
      </c>
      <c r="E902" t="s">
        <v>18</v>
      </c>
    </row>
    <row r="903" spans="4:5">
      <c r="D903">
        <v>68690</v>
      </c>
      <c r="E903" t="s">
        <v>18</v>
      </c>
    </row>
    <row r="904" spans="4:5">
      <c r="D904">
        <v>68691</v>
      </c>
      <c r="E904" t="s">
        <v>482</v>
      </c>
    </row>
    <row r="905" spans="4:5">
      <c r="D905">
        <v>68692</v>
      </c>
      <c r="E905" t="s">
        <v>18</v>
      </c>
    </row>
    <row r="906" spans="4:5">
      <c r="D906">
        <v>68695</v>
      </c>
      <c r="E906" t="s">
        <v>28</v>
      </c>
    </row>
    <row r="907" spans="4:5">
      <c r="D907">
        <v>68696</v>
      </c>
      <c r="E907" t="s">
        <v>28</v>
      </c>
    </row>
    <row r="908" spans="4:5">
      <c r="D908">
        <v>68697</v>
      </c>
      <c r="E908" t="s">
        <v>483</v>
      </c>
    </row>
    <row r="909" spans="4:5">
      <c r="D909">
        <v>68698</v>
      </c>
      <c r="E909" t="s">
        <v>18</v>
      </c>
    </row>
    <row r="910" spans="4:5">
      <c r="D910">
        <v>68699</v>
      </c>
      <c r="E910" t="s">
        <v>18</v>
      </c>
    </row>
    <row r="911" spans="4:5">
      <c r="D911">
        <v>68701</v>
      </c>
      <c r="E911" t="s">
        <v>18</v>
      </c>
    </row>
    <row r="912" spans="4:5">
      <c r="D912">
        <v>68702</v>
      </c>
      <c r="E912" t="s">
        <v>18</v>
      </c>
    </row>
    <row r="913" spans="4:5">
      <c r="D913">
        <v>68703</v>
      </c>
      <c r="E913" t="s">
        <v>112</v>
      </c>
    </row>
    <row r="914" spans="4:5">
      <c r="D914">
        <v>68704</v>
      </c>
      <c r="E914" t="s">
        <v>112</v>
      </c>
    </row>
    <row r="915" spans="4:5">
      <c r="D915">
        <v>68707</v>
      </c>
      <c r="E915" t="s">
        <v>112</v>
      </c>
    </row>
    <row r="916" spans="4:5">
      <c r="D916">
        <v>68708</v>
      </c>
      <c r="E916" t="s">
        <v>18</v>
      </c>
    </row>
    <row r="917" spans="4:5">
      <c r="D917">
        <v>68709</v>
      </c>
      <c r="E917" t="s">
        <v>18</v>
      </c>
    </row>
    <row r="918" spans="4:5">
      <c r="D918">
        <v>68710</v>
      </c>
      <c r="E918" t="s">
        <v>112</v>
      </c>
    </row>
    <row r="919" spans="4:5">
      <c r="D919">
        <v>68711</v>
      </c>
      <c r="E919" t="s">
        <v>18</v>
      </c>
    </row>
    <row r="920" spans="4:5">
      <c r="D920">
        <v>68712</v>
      </c>
      <c r="E920" t="s">
        <v>18</v>
      </c>
    </row>
    <row r="921" spans="4:5">
      <c r="D921">
        <v>68713</v>
      </c>
      <c r="E921" t="s">
        <v>18</v>
      </c>
    </row>
    <row r="922" spans="4:5">
      <c r="D922">
        <v>68714</v>
      </c>
      <c r="E922" t="s">
        <v>18</v>
      </c>
    </row>
    <row r="923" spans="4:5">
      <c r="D923">
        <v>68717</v>
      </c>
      <c r="E923" t="s">
        <v>18</v>
      </c>
    </row>
    <row r="924" spans="4:5">
      <c r="D924">
        <v>68719</v>
      </c>
      <c r="E924" t="s">
        <v>18</v>
      </c>
    </row>
    <row r="925" spans="4:5">
      <c r="D925">
        <v>68722</v>
      </c>
      <c r="E925" t="s">
        <v>112</v>
      </c>
    </row>
    <row r="926" spans="4:5">
      <c r="D926">
        <v>68723</v>
      </c>
      <c r="E926" t="s">
        <v>18</v>
      </c>
    </row>
    <row r="927" spans="4:5">
      <c r="D927">
        <v>68724</v>
      </c>
      <c r="E927" t="s">
        <v>18</v>
      </c>
    </row>
    <row r="928" spans="4:5">
      <c r="D928">
        <v>68881</v>
      </c>
      <c r="E928" t="s">
        <v>443</v>
      </c>
    </row>
    <row r="929" spans="4:5">
      <c r="D929">
        <v>68882</v>
      </c>
      <c r="E929" t="s">
        <v>18</v>
      </c>
    </row>
    <row r="930" spans="4:5">
      <c r="D930">
        <v>68883</v>
      </c>
      <c r="E930" t="s">
        <v>443</v>
      </c>
    </row>
    <row r="931" spans="4:5">
      <c r="D931">
        <v>68884</v>
      </c>
      <c r="E931" t="s">
        <v>18</v>
      </c>
    </row>
    <row r="932" spans="4:5">
      <c r="D932">
        <v>68885</v>
      </c>
      <c r="E932" t="s">
        <v>18</v>
      </c>
    </row>
    <row r="933" spans="4:5">
      <c r="D933">
        <v>68886</v>
      </c>
      <c r="E933" t="s">
        <v>18</v>
      </c>
    </row>
    <row r="934" spans="4:5">
      <c r="D934">
        <v>68887</v>
      </c>
      <c r="E934" t="s">
        <v>18</v>
      </c>
    </row>
    <row r="935" spans="4:5">
      <c r="D935">
        <v>68888</v>
      </c>
      <c r="E935" t="s">
        <v>18</v>
      </c>
    </row>
    <row r="936" spans="4:5">
      <c r="D936">
        <v>68889</v>
      </c>
      <c r="E936" t="s">
        <v>18</v>
      </c>
    </row>
    <row r="937" spans="4:5">
      <c r="D937">
        <v>69614</v>
      </c>
      <c r="E937" t="s">
        <v>18</v>
      </c>
    </row>
    <row r="938" spans="4:5">
      <c r="D938">
        <v>71804</v>
      </c>
      <c r="E938" t="s">
        <v>18</v>
      </c>
    </row>
    <row r="939" spans="4:5">
      <c r="D939">
        <v>72326</v>
      </c>
      <c r="E939" t="s">
        <v>484</v>
      </c>
    </row>
    <row r="940" spans="4:5">
      <c r="D940">
        <v>72328</v>
      </c>
      <c r="E940" t="s">
        <v>485</v>
      </c>
    </row>
    <row r="941" spans="4:5">
      <c r="D941">
        <v>72342</v>
      </c>
      <c r="E941" t="s">
        <v>18</v>
      </c>
    </row>
    <row r="942" spans="4:5">
      <c r="D942">
        <v>72370</v>
      </c>
      <c r="E942" t="s">
        <v>486</v>
      </c>
    </row>
    <row r="943" spans="4:5">
      <c r="D943">
        <v>72388</v>
      </c>
      <c r="E943" t="s">
        <v>18</v>
      </c>
    </row>
    <row r="944" spans="4:5">
      <c r="D944">
        <v>72390</v>
      </c>
      <c r="E944" t="s">
        <v>18</v>
      </c>
    </row>
    <row r="945" spans="4:5">
      <c r="D945">
        <v>72491</v>
      </c>
      <c r="E945" t="s">
        <v>487</v>
      </c>
    </row>
    <row r="946" spans="4:5">
      <c r="D946">
        <v>72492</v>
      </c>
      <c r="E946" t="s">
        <v>18</v>
      </c>
    </row>
    <row r="947" spans="4:5">
      <c r="D947">
        <v>72493</v>
      </c>
      <c r="E947" t="s">
        <v>28</v>
      </c>
    </row>
    <row r="948" spans="4:5">
      <c r="D948">
        <v>72494</v>
      </c>
      <c r="E948" t="s">
        <v>18</v>
      </c>
    </row>
    <row r="949" spans="4:5">
      <c r="D949">
        <v>72495</v>
      </c>
      <c r="E949" t="s">
        <v>487</v>
      </c>
    </row>
    <row r="950" spans="4:5">
      <c r="D950">
        <v>72496</v>
      </c>
      <c r="E950" t="s">
        <v>488</v>
      </c>
    </row>
    <row r="951" spans="4:5">
      <c r="D951">
        <v>72497</v>
      </c>
      <c r="E951" t="s">
        <v>18</v>
      </c>
    </row>
    <row r="952" spans="4:5">
      <c r="D952">
        <v>72498</v>
      </c>
      <c r="E952" t="s">
        <v>28</v>
      </c>
    </row>
    <row r="953" spans="4:5">
      <c r="D953">
        <v>72499</v>
      </c>
      <c r="E953" t="s">
        <v>489</v>
      </c>
    </row>
    <row r="954" spans="4:5">
      <c r="D954">
        <v>72500</v>
      </c>
      <c r="E954" t="s">
        <v>18</v>
      </c>
    </row>
    <row r="955" spans="4:5">
      <c r="D955">
        <v>72501</v>
      </c>
      <c r="E955" t="s">
        <v>490</v>
      </c>
    </row>
    <row r="956" spans="4:5">
      <c r="D956">
        <v>72503</v>
      </c>
      <c r="E956" t="s">
        <v>18</v>
      </c>
    </row>
    <row r="957" spans="4:5">
      <c r="D957">
        <v>72504</v>
      </c>
      <c r="E957" t="s">
        <v>491</v>
      </c>
    </row>
    <row r="958" spans="4:5">
      <c r="D958">
        <v>72507</v>
      </c>
      <c r="E958" t="s">
        <v>491</v>
      </c>
    </row>
    <row r="959" spans="4:5">
      <c r="D959">
        <v>72509</v>
      </c>
      <c r="E959" t="s">
        <v>492</v>
      </c>
    </row>
    <row r="960" spans="4:5">
      <c r="D960">
        <v>72513</v>
      </c>
      <c r="E960" t="s">
        <v>18</v>
      </c>
    </row>
    <row r="961" spans="4:5">
      <c r="D961">
        <v>72516</v>
      </c>
      <c r="E961" t="s">
        <v>18</v>
      </c>
    </row>
    <row r="962" spans="4:5">
      <c r="D962">
        <v>72517</v>
      </c>
      <c r="E962" t="s">
        <v>18</v>
      </c>
    </row>
    <row r="963" spans="4:5">
      <c r="D963">
        <v>72551</v>
      </c>
      <c r="E963" t="s">
        <v>112</v>
      </c>
    </row>
    <row r="964" spans="4:5">
      <c r="D964">
        <v>72552</v>
      </c>
      <c r="E964" t="s">
        <v>18</v>
      </c>
    </row>
    <row r="965" spans="4:5">
      <c r="D965">
        <v>72553</v>
      </c>
      <c r="E965" t="s">
        <v>18</v>
      </c>
    </row>
    <row r="966" spans="4:5">
      <c r="D966">
        <v>72554</v>
      </c>
      <c r="E966" t="s">
        <v>18</v>
      </c>
    </row>
    <row r="967" spans="4:5">
      <c r="D967">
        <v>72555</v>
      </c>
      <c r="E967" t="s">
        <v>18</v>
      </c>
    </row>
    <row r="968" spans="4:5">
      <c r="D968">
        <v>72556</v>
      </c>
      <c r="E968" t="s">
        <v>18</v>
      </c>
    </row>
    <row r="969" spans="4:5">
      <c r="D969">
        <v>72645</v>
      </c>
      <c r="E969" t="s">
        <v>433</v>
      </c>
    </row>
    <row r="970" spans="4:5">
      <c r="D970">
        <v>72646</v>
      </c>
      <c r="E970" t="s">
        <v>443</v>
      </c>
    </row>
    <row r="971" spans="4:5">
      <c r="D971">
        <v>72647</v>
      </c>
      <c r="E971" t="s">
        <v>493</v>
      </c>
    </row>
    <row r="972" spans="4:5">
      <c r="D972">
        <v>72648</v>
      </c>
      <c r="E972" t="s">
        <v>112</v>
      </c>
    </row>
    <row r="973" spans="4:5">
      <c r="D973">
        <v>72649</v>
      </c>
      <c r="E973" t="s">
        <v>112</v>
      </c>
    </row>
    <row r="974" spans="4:5">
      <c r="D974">
        <v>72653</v>
      </c>
      <c r="E974" t="s">
        <v>112</v>
      </c>
    </row>
    <row r="975" spans="4:5">
      <c r="D975">
        <v>72654</v>
      </c>
      <c r="E975" t="s">
        <v>18</v>
      </c>
    </row>
    <row r="976" spans="4:5">
      <c r="D976">
        <v>72655</v>
      </c>
      <c r="E976" t="s">
        <v>18</v>
      </c>
    </row>
    <row r="977" spans="4:5">
      <c r="D977">
        <v>72656</v>
      </c>
      <c r="E977" t="s">
        <v>492</v>
      </c>
    </row>
    <row r="978" spans="4:5">
      <c r="D978">
        <v>72658</v>
      </c>
      <c r="E978" t="s">
        <v>18</v>
      </c>
    </row>
    <row r="979" spans="4:5">
      <c r="D979">
        <v>72659</v>
      </c>
      <c r="E979" t="s">
        <v>112</v>
      </c>
    </row>
    <row r="980" spans="4:5">
      <c r="D980">
        <v>72660</v>
      </c>
      <c r="E980" t="s">
        <v>18</v>
      </c>
    </row>
    <row r="981" spans="4:5">
      <c r="D981">
        <v>72665</v>
      </c>
      <c r="E981" t="s">
        <v>112</v>
      </c>
    </row>
    <row r="982" spans="4:5">
      <c r="D982">
        <v>72680</v>
      </c>
      <c r="E982" t="s">
        <v>112</v>
      </c>
    </row>
    <row r="983" spans="4:5">
      <c r="D983">
        <v>72682</v>
      </c>
      <c r="E983" t="s">
        <v>112</v>
      </c>
    </row>
    <row r="984" spans="4:5">
      <c r="D984">
        <v>72684</v>
      </c>
      <c r="E984" t="s">
        <v>18</v>
      </c>
    </row>
    <row r="985" spans="4:5">
      <c r="D985">
        <v>72701</v>
      </c>
      <c r="E985" t="s">
        <v>18</v>
      </c>
    </row>
    <row r="986" spans="4:5">
      <c r="D986">
        <v>72704</v>
      </c>
      <c r="E986" t="s">
        <v>18</v>
      </c>
    </row>
    <row r="987" spans="4:5">
      <c r="D987">
        <v>72709</v>
      </c>
      <c r="E987" t="s">
        <v>18</v>
      </c>
    </row>
    <row r="988" spans="4:5">
      <c r="D988">
        <v>72712</v>
      </c>
      <c r="E988" t="s">
        <v>432</v>
      </c>
    </row>
    <row r="989" spans="4:5">
      <c r="D989">
        <v>72714</v>
      </c>
      <c r="E989" t="s">
        <v>18</v>
      </c>
    </row>
    <row r="990" spans="4:5">
      <c r="D990">
        <v>72718</v>
      </c>
      <c r="E990" t="s">
        <v>18</v>
      </c>
    </row>
    <row r="991" spans="4:5">
      <c r="D991">
        <v>72720</v>
      </c>
      <c r="E991" t="s">
        <v>18</v>
      </c>
    </row>
    <row r="992" spans="4:5">
      <c r="D992">
        <v>72721</v>
      </c>
      <c r="E992" t="s">
        <v>112</v>
      </c>
    </row>
    <row r="993" spans="4:5">
      <c r="D993">
        <v>72722</v>
      </c>
      <c r="E993" t="s">
        <v>112</v>
      </c>
    </row>
    <row r="994" spans="4:5">
      <c r="D994">
        <v>72723</v>
      </c>
      <c r="E994" t="s">
        <v>112</v>
      </c>
    </row>
    <row r="995" spans="4:5">
      <c r="D995">
        <v>72724</v>
      </c>
      <c r="E995" t="s">
        <v>18</v>
      </c>
    </row>
    <row r="996" spans="4:5">
      <c r="D996">
        <v>72725</v>
      </c>
      <c r="E996" t="s">
        <v>18</v>
      </c>
    </row>
    <row r="997" spans="4:5">
      <c r="D997">
        <v>72726</v>
      </c>
      <c r="E997" t="s">
        <v>18</v>
      </c>
    </row>
    <row r="998" spans="4:5">
      <c r="D998">
        <v>72727</v>
      </c>
      <c r="E998" t="s">
        <v>18</v>
      </c>
    </row>
    <row r="999" spans="4:5">
      <c r="D999">
        <v>72952</v>
      </c>
      <c r="E999" t="s">
        <v>18</v>
      </c>
    </row>
    <row r="1000" spans="4:5">
      <c r="D1000">
        <v>72953</v>
      </c>
      <c r="E1000" t="s">
        <v>18</v>
      </c>
    </row>
    <row r="1001" spans="4:5">
      <c r="D1001">
        <v>75942</v>
      </c>
      <c r="E1001" t="s">
        <v>494</v>
      </c>
    </row>
    <row r="1002" spans="4:5">
      <c r="D1002">
        <v>75948</v>
      </c>
      <c r="E1002" t="s">
        <v>28</v>
      </c>
    </row>
    <row r="1003" spans="4:5">
      <c r="D1003">
        <v>75951</v>
      </c>
      <c r="E1003" t="s">
        <v>495</v>
      </c>
    </row>
    <row r="1004" spans="4:5">
      <c r="D1004">
        <v>75953</v>
      </c>
      <c r="E1004" t="s">
        <v>495</v>
      </c>
    </row>
    <row r="1005" spans="4:5">
      <c r="D1005">
        <v>75954</v>
      </c>
      <c r="E1005" t="s">
        <v>18</v>
      </c>
    </row>
    <row r="1006" spans="4:5">
      <c r="D1006">
        <v>75955</v>
      </c>
      <c r="E1006" t="s">
        <v>494</v>
      </c>
    </row>
    <row r="1007" spans="4:5">
      <c r="D1007">
        <v>75956</v>
      </c>
      <c r="E1007" t="s">
        <v>18</v>
      </c>
    </row>
    <row r="1008" spans="4:5">
      <c r="D1008">
        <v>75957</v>
      </c>
      <c r="E1008" t="s">
        <v>18</v>
      </c>
    </row>
    <row r="1009" spans="4:5">
      <c r="D1009">
        <v>75965</v>
      </c>
      <c r="E1009" t="s">
        <v>18</v>
      </c>
    </row>
    <row r="1010" spans="4:5">
      <c r="D1010">
        <v>75969</v>
      </c>
      <c r="E1010" t="s">
        <v>345</v>
      </c>
    </row>
    <row r="1011" spans="4:5">
      <c r="D1011">
        <v>75970</v>
      </c>
      <c r="E1011" t="s">
        <v>482</v>
      </c>
    </row>
    <row r="1012" spans="4:5">
      <c r="D1012">
        <v>75971</v>
      </c>
      <c r="E1012" t="s">
        <v>461</v>
      </c>
    </row>
    <row r="1013" spans="4:5">
      <c r="D1013">
        <v>75972</v>
      </c>
      <c r="E1013" t="s">
        <v>496</v>
      </c>
    </row>
    <row r="1014" spans="4:5">
      <c r="D1014">
        <v>75973</v>
      </c>
      <c r="E1014" t="s">
        <v>478</v>
      </c>
    </row>
    <row r="1015" spans="4:5">
      <c r="D1015">
        <v>75974</v>
      </c>
      <c r="E1015" t="s">
        <v>497</v>
      </c>
    </row>
    <row r="1016" spans="4:5">
      <c r="D1016">
        <v>75975</v>
      </c>
      <c r="E1016" t="s">
        <v>498</v>
      </c>
    </row>
    <row r="1017" spans="4:5">
      <c r="D1017">
        <v>75976</v>
      </c>
      <c r="E1017" t="s">
        <v>498</v>
      </c>
    </row>
    <row r="1018" spans="4:5">
      <c r="D1018">
        <v>75977</v>
      </c>
      <c r="E1018" t="s">
        <v>498</v>
      </c>
    </row>
    <row r="1019" spans="4:5">
      <c r="D1019">
        <v>75979</v>
      </c>
      <c r="E1019" t="s">
        <v>18</v>
      </c>
    </row>
    <row r="1020" spans="4:5">
      <c r="D1020">
        <v>75980</v>
      </c>
      <c r="E1020" t="s">
        <v>498</v>
      </c>
    </row>
    <row r="1021" spans="4:5">
      <c r="D1021">
        <v>77260</v>
      </c>
      <c r="E1021" t="s">
        <v>18</v>
      </c>
    </row>
    <row r="1022" spans="4:5">
      <c r="D1022">
        <v>78156</v>
      </c>
      <c r="E1022" t="s">
        <v>18</v>
      </c>
    </row>
    <row r="1023" spans="4:5">
      <c r="D1023">
        <v>78195</v>
      </c>
      <c r="E1023" t="s">
        <v>18</v>
      </c>
    </row>
    <row r="1024" spans="4:5">
      <c r="D1024">
        <v>83181</v>
      </c>
      <c r="E1024" t="s">
        <v>499</v>
      </c>
    </row>
    <row r="1025" spans="4:5">
      <c r="D1025">
        <v>83182</v>
      </c>
      <c r="E1025" t="s">
        <v>499</v>
      </c>
    </row>
    <row r="1026" spans="4:5">
      <c r="D1026">
        <v>83184</v>
      </c>
      <c r="E1026" t="s">
        <v>500</v>
      </c>
    </row>
    <row r="1027" spans="4:5">
      <c r="D1027">
        <v>86513</v>
      </c>
      <c r="E1027" t="s">
        <v>18</v>
      </c>
    </row>
    <row r="1028" spans="4:5">
      <c r="D1028">
        <v>86811</v>
      </c>
      <c r="E1028" t="s">
        <v>28</v>
      </c>
    </row>
    <row r="1029" spans="4:5">
      <c r="D1029">
        <v>86819</v>
      </c>
      <c r="E1029" t="s">
        <v>501</v>
      </c>
    </row>
    <row r="1030" spans="4:5">
      <c r="D1030">
        <v>86823</v>
      </c>
      <c r="E1030" t="s">
        <v>501</v>
      </c>
    </row>
    <row r="1031" spans="4:5">
      <c r="D1031">
        <v>86825</v>
      </c>
      <c r="E1031" t="s">
        <v>501</v>
      </c>
    </row>
    <row r="1032" spans="4:5">
      <c r="D1032">
        <v>86829</v>
      </c>
      <c r="E1032" t="s">
        <v>501</v>
      </c>
    </row>
    <row r="1033" spans="4:5">
      <c r="D1033">
        <v>86832</v>
      </c>
      <c r="E1033" t="s">
        <v>18</v>
      </c>
    </row>
    <row r="1034" spans="4:5">
      <c r="D1034">
        <v>86842</v>
      </c>
      <c r="E1034" t="s">
        <v>28</v>
      </c>
    </row>
    <row r="1035" spans="4:5">
      <c r="D1035">
        <v>86848</v>
      </c>
      <c r="E1035" t="s">
        <v>28</v>
      </c>
    </row>
    <row r="1036" spans="4:5">
      <c r="D1036">
        <v>88333</v>
      </c>
      <c r="E1036" t="s">
        <v>18</v>
      </c>
    </row>
    <row r="1037" spans="4:5">
      <c r="D1037">
        <v>88354</v>
      </c>
      <c r="E1037" t="s">
        <v>502</v>
      </c>
    </row>
    <row r="1038" spans="4:5">
      <c r="D1038">
        <v>88420</v>
      </c>
      <c r="E1038" t="s">
        <v>503</v>
      </c>
    </row>
    <row r="1039" spans="4:5">
      <c r="D1039">
        <v>88423</v>
      </c>
      <c r="E1039" t="s">
        <v>18</v>
      </c>
    </row>
    <row r="1040" spans="4:5">
      <c r="D1040">
        <v>88427</v>
      </c>
      <c r="E1040" t="s">
        <v>18</v>
      </c>
    </row>
    <row r="1041" spans="4:5">
      <c r="D1041">
        <v>88516</v>
      </c>
      <c r="E1041" t="s">
        <v>503</v>
      </c>
    </row>
    <row r="1042" spans="4:5">
      <c r="D1042">
        <v>88519</v>
      </c>
      <c r="E1042" t="s">
        <v>18</v>
      </c>
    </row>
    <row r="1043" spans="4:5">
      <c r="D1043">
        <v>88524</v>
      </c>
      <c r="E1043" t="s">
        <v>18</v>
      </c>
    </row>
    <row r="1044" spans="4:5">
      <c r="D1044">
        <v>88834</v>
      </c>
      <c r="E1044" t="s">
        <v>18</v>
      </c>
    </row>
    <row r="1045" spans="4:5">
      <c r="D1045">
        <v>88841</v>
      </c>
      <c r="E1045" t="s">
        <v>504</v>
      </c>
    </row>
    <row r="1046" spans="4:5">
      <c r="D1046">
        <v>88845</v>
      </c>
      <c r="E1046" t="s">
        <v>18</v>
      </c>
    </row>
    <row r="1047" spans="4:5">
      <c r="D1047">
        <v>88848</v>
      </c>
      <c r="E1047" t="s">
        <v>18</v>
      </c>
    </row>
    <row r="1048" spans="4:5">
      <c r="D1048">
        <v>88855</v>
      </c>
      <c r="E1048" t="s">
        <v>18</v>
      </c>
    </row>
    <row r="1049" spans="4:5">
      <c r="D1049">
        <v>88863</v>
      </c>
      <c r="E1049" t="s">
        <v>18</v>
      </c>
    </row>
    <row r="1050" spans="4:5">
      <c r="D1050">
        <v>88868</v>
      </c>
      <c r="E1050" t="s">
        <v>18</v>
      </c>
    </row>
    <row r="1051" spans="4:5">
      <c r="D1051">
        <v>88875</v>
      </c>
      <c r="E1051" t="s">
        <v>18</v>
      </c>
    </row>
    <row r="1052" spans="4:5">
      <c r="D1052">
        <v>88889</v>
      </c>
      <c r="E1052" t="s">
        <v>18</v>
      </c>
    </row>
    <row r="1053" spans="4:5">
      <c r="D1053">
        <v>88894</v>
      </c>
      <c r="E1053" t="s">
        <v>18</v>
      </c>
    </row>
    <row r="1054" spans="4:5">
      <c r="D1054">
        <v>88896</v>
      </c>
      <c r="E1054" t="s">
        <v>504</v>
      </c>
    </row>
    <row r="1055" spans="4:5">
      <c r="D1055">
        <v>88897</v>
      </c>
      <c r="E1055" t="s">
        <v>18</v>
      </c>
    </row>
    <row r="1056" spans="4:5">
      <c r="D1056">
        <v>92437</v>
      </c>
      <c r="E1056" t="s">
        <v>28</v>
      </c>
    </row>
    <row r="1057" spans="4:5">
      <c r="D1057">
        <v>93087</v>
      </c>
      <c r="E1057" t="s">
        <v>18</v>
      </c>
    </row>
    <row r="1058" spans="4:5">
      <c r="D1058">
        <v>93089</v>
      </c>
      <c r="E1058" t="s">
        <v>18</v>
      </c>
    </row>
    <row r="1059" spans="4:5">
      <c r="D1059">
        <v>93109</v>
      </c>
      <c r="E1059" t="s">
        <v>18</v>
      </c>
    </row>
    <row r="1060" spans="4:5">
      <c r="D1060">
        <v>93113</v>
      </c>
      <c r="E1060" t="s">
        <v>18</v>
      </c>
    </row>
    <row r="1061" spans="4:5">
      <c r="D1061">
        <v>93116</v>
      </c>
      <c r="E1061" t="s">
        <v>18</v>
      </c>
    </row>
    <row r="1062" spans="4:5">
      <c r="D1062">
        <v>93122</v>
      </c>
      <c r="E1062" t="s">
        <v>18</v>
      </c>
    </row>
    <row r="1063" spans="4:5">
      <c r="D1063">
        <v>93145</v>
      </c>
      <c r="E1063" t="s">
        <v>18</v>
      </c>
    </row>
    <row r="1064" spans="4:5">
      <c r="D1064">
        <v>93154</v>
      </c>
      <c r="E1064" t="s">
        <v>332</v>
      </c>
    </row>
    <row r="1065" spans="4:5">
      <c r="D1065">
        <v>93156</v>
      </c>
      <c r="E1065" t="s">
        <v>18</v>
      </c>
    </row>
    <row r="1066" spans="4:5">
      <c r="D1066">
        <v>93164</v>
      </c>
      <c r="E1066" t="s">
        <v>18</v>
      </c>
    </row>
    <row r="1067" spans="4:5">
      <c r="D1067">
        <v>93211</v>
      </c>
      <c r="E1067" t="s">
        <v>18</v>
      </c>
    </row>
    <row r="1068" spans="4:5">
      <c r="D1068">
        <v>93216</v>
      </c>
      <c r="E1068" t="s">
        <v>18</v>
      </c>
    </row>
    <row r="1069" spans="4:5">
      <c r="D1069">
        <v>93231</v>
      </c>
      <c r="E1069" t="s">
        <v>18</v>
      </c>
    </row>
    <row r="1070" spans="4:5">
      <c r="D1070">
        <v>93239</v>
      </c>
      <c r="E1070" t="s">
        <v>18</v>
      </c>
    </row>
    <row r="1071" spans="4:5">
      <c r="D1071">
        <v>93244</v>
      </c>
      <c r="E1071" t="s">
        <v>18</v>
      </c>
    </row>
    <row r="1072" spans="4:5">
      <c r="D1072">
        <v>93257</v>
      </c>
      <c r="E1072" t="s">
        <v>18</v>
      </c>
    </row>
    <row r="1073" spans="4:5">
      <c r="D1073">
        <v>93284</v>
      </c>
      <c r="E1073" t="s">
        <v>18</v>
      </c>
    </row>
    <row r="1074" spans="4:5">
      <c r="D1074">
        <v>93289</v>
      </c>
      <c r="E1074" t="s">
        <v>18</v>
      </c>
    </row>
    <row r="1075" spans="4:5">
      <c r="D1075">
        <v>93292</v>
      </c>
      <c r="E1075" t="s">
        <v>112</v>
      </c>
    </row>
    <row r="1076" spans="4:5">
      <c r="D1076">
        <v>93298</v>
      </c>
      <c r="E1076" t="s">
        <v>18</v>
      </c>
    </row>
    <row r="1077" spans="4:5">
      <c r="D1077">
        <v>93302</v>
      </c>
      <c r="E1077" t="s">
        <v>18</v>
      </c>
    </row>
    <row r="1078" spans="4:5">
      <c r="D1078">
        <v>93854</v>
      </c>
      <c r="E1078" t="s">
        <v>18</v>
      </c>
    </row>
    <row r="1079" spans="4:5">
      <c r="D1079">
        <v>93885</v>
      </c>
      <c r="E1079" t="s">
        <v>18</v>
      </c>
    </row>
    <row r="1080" spans="4:5">
      <c r="D1080">
        <v>93924</v>
      </c>
      <c r="E1080" t="s">
        <v>18</v>
      </c>
    </row>
    <row r="1081" spans="4:5">
      <c r="D1081">
        <v>94024</v>
      </c>
      <c r="E1081" t="s">
        <v>505</v>
      </c>
    </row>
    <row r="1082" spans="4:5">
      <c r="D1082">
        <v>94027</v>
      </c>
      <c r="E1082" t="s">
        <v>18</v>
      </c>
    </row>
    <row r="1083" spans="4:5">
      <c r="D1083">
        <v>95005</v>
      </c>
      <c r="E1083" t="s">
        <v>18</v>
      </c>
    </row>
    <row r="1084" spans="4:5">
      <c r="D1084">
        <v>95040</v>
      </c>
      <c r="E1084" t="s">
        <v>18</v>
      </c>
    </row>
    <row r="1085" spans="4:5">
      <c r="D1085">
        <v>95042</v>
      </c>
      <c r="E1085" t="s">
        <v>18</v>
      </c>
    </row>
    <row r="1086" spans="4:5">
      <c r="D1086">
        <v>95088</v>
      </c>
      <c r="E1086" t="s">
        <v>18</v>
      </c>
    </row>
    <row r="1087" spans="4:5">
      <c r="D1087">
        <v>95126</v>
      </c>
      <c r="E1087" t="s">
        <v>18</v>
      </c>
    </row>
    <row r="1088" spans="4:5">
      <c r="D1088">
        <v>95127</v>
      </c>
      <c r="E1088" t="s">
        <v>18</v>
      </c>
    </row>
    <row r="1089" spans="4:5">
      <c r="D1089">
        <v>95130</v>
      </c>
      <c r="E1089" t="s">
        <v>18</v>
      </c>
    </row>
    <row r="1090" spans="4:5">
      <c r="D1090">
        <v>95138</v>
      </c>
      <c r="E1090" t="s">
        <v>18</v>
      </c>
    </row>
    <row r="1091" spans="4:5">
      <c r="D1091">
        <v>95140</v>
      </c>
      <c r="E1091" t="s">
        <v>18</v>
      </c>
    </row>
    <row r="1092" spans="4:5">
      <c r="D1092">
        <v>95141</v>
      </c>
      <c r="E1092" t="s">
        <v>18</v>
      </c>
    </row>
    <row r="1093" spans="4:5">
      <c r="D1093">
        <v>95145</v>
      </c>
      <c r="E1093" t="s">
        <v>18</v>
      </c>
    </row>
    <row r="1094" spans="4:5">
      <c r="D1094">
        <v>95149</v>
      </c>
      <c r="E1094" t="s">
        <v>18</v>
      </c>
    </row>
    <row r="1095" spans="4:5">
      <c r="D1095">
        <v>95156</v>
      </c>
      <c r="E1095" t="s">
        <v>18</v>
      </c>
    </row>
    <row r="1096" spans="4:5">
      <c r="D1096">
        <v>98990</v>
      </c>
      <c r="E1096" t="s">
        <v>18</v>
      </c>
    </row>
    <row r="1097" spans="4:5">
      <c r="D1097">
        <v>98994</v>
      </c>
      <c r="E1097" t="s">
        <v>18</v>
      </c>
    </row>
    <row r="1098" spans="4:5">
      <c r="D1098">
        <v>99057</v>
      </c>
      <c r="E1098" t="s">
        <v>18</v>
      </c>
    </row>
    <row r="1099" spans="4:5">
      <c r="D1099">
        <v>99061</v>
      </c>
      <c r="E1099" t="s">
        <v>18</v>
      </c>
    </row>
    <row r="1100" spans="4:5">
      <c r="D1100">
        <v>99068</v>
      </c>
      <c r="E1100" t="s">
        <v>18</v>
      </c>
    </row>
    <row r="1101" spans="4:5">
      <c r="D1101">
        <v>99077</v>
      </c>
      <c r="E1101" t="s">
        <v>18</v>
      </c>
    </row>
    <row r="1102" spans="4:5">
      <c r="D1102">
        <v>99081</v>
      </c>
      <c r="E1102" t="s">
        <v>18</v>
      </c>
    </row>
    <row r="1103" spans="4:5">
      <c r="D1103">
        <v>99191</v>
      </c>
      <c r="E1103" t="s">
        <v>18</v>
      </c>
    </row>
    <row r="1104" spans="4:5">
      <c r="D1104">
        <v>99196</v>
      </c>
      <c r="E1104" t="s">
        <v>18</v>
      </c>
    </row>
    <row r="1105" spans="4:5">
      <c r="D1105">
        <v>99198</v>
      </c>
      <c r="E1105" t="s">
        <v>18</v>
      </c>
    </row>
    <row r="1106" spans="4:5">
      <c r="D1106">
        <v>99201</v>
      </c>
      <c r="E1106" t="s">
        <v>18</v>
      </c>
    </row>
    <row r="1107" spans="4:5">
      <c r="D1107">
        <v>99217</v>
      </c>
      <c r="E1107" t="s">
        <v>28</v>
      </c>
    </row>
    <row r="1108" spans="4:5">
      <c r="D1108">
        <v>99255</v>
      </c>
      <c r="E1108" t="s">
        <v>18</v>
      </c>
    </row>
    <row r="1109" spans="4:5">
      <c r="D1109">
        <v>102061</v>
      </c>
      <c r="E1109" t="s">
        <v>18</v>
      </c>
    </row>
    <row r="1110" spans="4:5">
      <c r="D1110">
        <v>107091</v>
      </c>
      <c r="E1110" t="s">
        <v>18</v>
      </c>
    </row>
    <row r="1111" spans="4:5">
      <c r="D1111">
        <v>107662</v>
      </c>
      <c r="E1111" t="s">
        <v>18</v>
      </c>
    </row>
    <row r="1112" spans="4:5">
      <c r="D1112">
        <v>107677</v>
      </c>
      <c r="E1112" t="s">
        <v>18</v>
      </c>
    </row>
    <row r="1113" spans="4:5">
      <c r="D1113">
        <v>107698</v>
      </c>
      <c r="E1113" t="s">
        <v>502</v>
      </c>
    </row>
    <row r="1114" spans="4:5">
      <c r="D1114">
        <v>109451</v>
      </c>
      <c r="E1114" t="s">
        <v>503</v>
      </c>
    </row>
    <row r="1115" spans="4:5">
      <c r="D1115">
        <v>109470</v>
      </c>
      <c r="E1115" t="s">
        <v>18</v>
      </c>
    </row>
    <row r="1116" spans="4:5">
      <c r="D1116">
        <v>109487</v>
      </c>
      <c r="E1116" t="s">
        <v>18</v>
      </c>
    </row>
    <row r="1117" spans="4:5">
      <c r="D1117">
        <v>109527</v>
      </c>
      <c r="E1117" t="s">
        <v>18</v>
      </c>
    </row>
    <row r="1118" spans="4:5">
      <c r="D1118">
        <v>109655</v>
      </c>
      <c r="E1118" t="s">
        <v>18</v>
      </c>
    </row>
    <row r="1119" spans="4:5">
      <c r="D1119">
        <v>109689</v>
      </c>
      <c r="E1119" t="s">
        <v>503</v>
      </c>
    </row>
    <row r="1120" spans="4:5">
      <c r="D1120">
        <v>109717</v>
      </c>
      <c r="E1120" t="s">
        <v>502</v>
      </c>
    </row>
    <row r="1121" spans="4:5">
      <c r="D1121">
        <v>109739</v>
      </c>
      <c r="E1121" t="s">
        <v>502</v>
      </c>
    </row>
    <row r="1122" spans="4:5">
      <c r="D1122">
        <v>110673</v>
      </c>
      <c r="E1122" t="s">
        <v>506</v>
      </c>
    </row>
    <row r="1123" spans="4:5">
      <c r="D1123">
        <v>110692</v>
      </c>
      <c r="E1123" t="s">
        <v>337</v>
      </c>
    </row>
    <row r="1124" spans="4:5">
      <c r="D1124">
        <v>110708</v>
      </c>
      <c r="E1124" t="s">
        <v>18</v>
      </c>
    </row>
    <row r="1125" spans="4:5">
      <c r="D1125">
        <v>110723</v>
      </c>
      <c r="E1125" t="s">
        <v>507</v>
      </c>
    </row>
    <row r="1126" spans="4:5">
      <c r="D1126">
        <v>110796</v>
      </c>
      <c r="E1126" t="s">
        <v>18</v>
      </c>
    </row>
    <row r="1127" spans="4:5">
      <c r="D1127">
        <v>110820</v>
      </c>
      <c r="E1127" t="s">
        <v>18</v>
      </c>
    </row>
    <row r="1128" spans="4:5">
      <c r="D1128">
        <v>110857</v>
      </c>
      <c r="E1128" t="s">
        <v>18</v>
      </c>
    </row>
    <row r="1129" spans="4:5">
      <c r="D1129">
        <v>110878</v>
      </c>
      <c r="E1129" t="s">
        <v>507</v>
      </c>
    </row>
    <row r="1130" spans="4:5">
      <c r="D1130">
        <v>110890</v>
      </c>
      <c r="E1130" t="s">
        <v>18</v>
      </c>
    </row>
    <row r="1131" spans="4:5">
      <c r="D1131">
        <v>110897</v>
      </c>
      <c r="E1131" t="s">
        <v>18</v>
      </c>
    </row>
    <row r="1132" spans="4:5">
      <c r="D1132">
        <v>110916</v>
      </c>
      <c r="E1132" t="s">
        <v>508</v>
      </c>
    </row>
    <row r="1133" spans="4:5">
      <c r="D1133">
        <v>110920</v>
      </c>
      <c r="E1133" t="s">
        <v>18</v>
      </c>
    </row>
    <row r="1134" spans="4:5">
      <c r="D1134">
        <v>113923</v>
      </c>
      <c r="E1134" t="s">
        <v>18</v>
      </c>
    </row>
    <row r="1135" spans="4:5">
      <c r="D1135">
        <v>114080</v>
      </c>
      <c r="E1135" t="s">
        <v>473</v>
      </c>
    </row>
    <row r="1136" spans="4:5">
      <c r="D1136">
        <v>142416</v>
      </c>
      <c r="E1136" t="s">
        <v>18</v>
      </c>
    </row>
    <row r="1137" spans="4:5">
      <c r="D1137">
        <v>142692</v>
      </c>
      <c r="E1137" t="s">
        <v>509</v>
      </c>
    </row>
    <row r="1138" spans="4:5">
      <c r="D1138">
        <v>142696</v>
      </c>
      <c r="E1138" t="s">
        <v>481</v>
      </c>
    </row>
    <row r="1139" spans="4:5">
      <c r="D1139">
        <v>142965</v>
      </c>
      <c r="E1139" t="s">
        <v>18</v>
      </c>
    </row>
    <row r="1140" spans="4:5">
      <c r="D1140">
        <v>142999</v>
      </c>
      <c r="E1140" t="s">
        <v>18</v>
      </c>
    </row>
    <row r="1141" spans="4:5">
      <c r="D1141">
        <v>143038</v>
      </c>
      <c r="E1141" t="s">
        <v>18</v>
      </c>
    </row>
    <row r="1142" spans="4:5">
      <c r="D1142">
        <v>143218</v>
      </c>
      <c r="E1142" t="s">
        <v>18</v>
      </c>
    </row>
    <row r="1143" spans="4:5">
      <c r="D1143">
        <v>149588</v>
      </c>
      <c r="E1143" t="s">
        <v>18</v>
      </c>
    </row>
    <row r="1144" spans="4:5">
      <c r="D1144">
        <v>149643</v>
      </c>
      <c r="E1144" t="s">
        <v>224</v>
      </c>
    </row>
    <row r="1145" spans="4:5">
      <c r="D1145">
        <v>149647</v>
      </c>
      <c r="E1145" t="s">
        <v>18</v>
      </c>
    </row>
    <row r="1146" spans="4:5">
      <c r="D1146">
        <v>149650</v>
      </c>
      <c r="E1146" t="s">
        <v>18</v>
      </c>
    </row>
    <row r="1147" spans="4:5">
      <c r="D1147">
        <v>149652</v>
      </c>
      <c r="E1147" t="s">
        <v>18</v>
      </c>
    </row>
    <row r="1148" spans="4:5">
      <c r="D1148">
        <v>149917</v>
      </c>
      <c r="E1148" t="s">
        <v>510</v>
      </c>
    </row>
    <row r="1149" spans="4:5">
      <c r="D1149">
        <v>152249</v>
      </c>
      <c r="E1149" t="s">
        <v>433</v>
      </c>
    </row>
    <row r="1150" spans="4:5">
      <c r="D1150">
        <v>152253</v>
      </c>
      <c r="E1150" t="s">
        <v>18</v>
      </c>
    </row>
    <row r="1151" spans="4:5">
      <c r="D1151">
        <v>152258</v>
      </c>
      <c r="E1151" t="s">
        <v>18</v>
      </c>
    </row>
    <row r="1152" spans="4:5">
      <c r="D1152">
        <v>152265</v>
      </c>
      <c r="E1152" t="s">
        <v>18</v>
      </c>
    </row>
    <row r="1153" spans="4:5">
      <c r="D1153">
        <v>152267</v>
      </c>
      <c r="E1153" t="s">
        <v>18</v>
      </c>
    </row>
    <row r="1154" spans="4:5">
      <c r="D1154">
        <v>152278</v>
      </c>
      <c r="E1154" t="s">
        <v>18</v>
      </c>
    </row>
    <row r="1155" spans="4:5">
      <c r="D1155">
        <v>152279</v>
      </c>
      <c r="E1155" t="s">
        <v>18</v>
      </c>
    </row>
    <row r="1156" spans="4:5">
      <c r="D1156">
        <v>152280</v>
      </c>
      <c r="E1156" t="s">
        <v>18</v>
      </c>
    </row>
    <row r="1157" spans="4:5">
      <c r="D1157">
        <v>152281</v>
      </c>
      <c r="E1157" t="s">
        <v>18</v>
      </c>
    </row>
    <row r="1158" spans="4:5">
      <c r="D1158">
        <v>152282</v>
      </c>
      <c r="E1158" t="s">
        <v>18</v>
      </c>
    </row>
    <row r="1159" spans="4:5">
      <c r="D1159">
        <v>152290</v>
      </c>
      <c r="E1159" t="s">
        <v>28</v>
      </c>
    </row>
    <row r="1160" spans="4:5">
      <c r="D1160">
        <v>152292</v>
      </c>
      <c r="E1160" t="s">
        <v>18</v>
      </c>
    </row>
    <row r="1161" spans="4:5">
      <c r="D1161">
        <v>152322</v>
      </c>
      <c r="E1161" t="s">
        <v>28</v>
      </c>
    </row>
    <row r="1162" spans="4:5">
      <c r="D1162">
        <v>153908</v>
      </c>
      <c r="E1162" t="s">
        <v>28</v>
      </c>
    </row>
    <row r="1163" spans="4:5">
      <c r="D1163">
        <v>153909</v>
      </c>
      <c r="E1163" t="s">
        <v>28</v>
      </c>
    </row>
    <row r="1164" spans="4:5">
      <c r="D1164">
        <v>153911</v>
      </c>
      <c r="E1164" t="s">
        <v>18</v>
      </c>
    </row>
    <row r="1165" spans="4:5">
      <c r="D1165">
        <v>155005</v>
      </c>
      <c r="E1165" t="s">
        <v>18</v>
      </c>
    </row>
    <row r="1166" spans="4:5">
      <c r="D1166">
        <v>155006</v>
      </c>
      <c r="E1166" t="s">
        <v>18</v>
      </c>
    </row>
    <row r="1167" spans="4:5">
      <c r="D1167">
        <v>155007</v>
      </c>
      <c r="E1167" t="s">
        <v>18</v>
      </c>
    </row>
    <row r="1168" spans="4:5">
      <c r="D1168">
        <v>155010</v>
      </c>
      <c r="E1168" t="s">
        <v>18</v>
      </c>
    </row>
    <row r="1169" spans="4:5">
      <c r="D1169">
        <v>155049</v>
      </c>
      <c r="E1169" t="s">
        <v>18</v>
      </c>
    </row>
    <row r="1170" spans="4:5">
      <c r="D1170">
        <v>155051</v>
      </c>
      <c r="E1170" t="s">
        <v>18</v>
      </c>
    </row>
    <row r="1171" spans="4:5">
      <c r="D1171">
        <v>155052</v>
      </c>
      <c r="E1171" t="s">
        <v>18</v>
      </c>
    </row>
    <row r="1172" spans="4:5">
      <c r="D1172">
        <v>155053</v>
      </c>
      <c r="E1172" t="s">
        <v>18</v>
      </c>
    </row>
    <row r="1173" spans="4:5">
      <c r="D1173">
        <v>155055</v>
      </c>
      <c r="E1173" t="s">
        <v>18</v>
      </c>
    </row>
    <row r="1174" spans="4:5">
      <c r="D1174">
        <v>155057</v>
      </c>
      <c r="E1174" t="s">
        <v>502</v>
      </c>
    </row>
    <row r="1175" spans="4:5">
      <c r="D1175">
        <v>155059</v>
      </c>
      <c r="E1175" t="s">
        <v>511</v>
      </c>
    </row>
    <row r="1176" spans="4:5">
      <c r="D1176">
        <v>155093</v>
      </c>
      <c r="E1176" t="s">
        <v>512</v>
      </c>
    </row>
    <row r="1177" spans="4:5">
      <c r="D1177">
        <v>155099</v>
      </c>
      <c r="E1177" t="s">
        <v>513</v>
      </c>
    </row>
    <row r="1178" spans="4:5">
      <c r="D1178">
        <v>155113</v>
      </c>
      <c r="E1178" t="s">
        <v>18</v>
      </c>
    </row>
    <row r="1179" spans="4:5">
      <c r="D1179">
        <v>155115</v>
      </c>
      <c r="E1179" t="s">
        <v>18</v>
      </c>
    </row>
    <row r="1180" spans="4:5">
      <c r="D1180">
        <v>155120</v>
      </c>
      <c r="E1180" t="s">
        <v>18</v>
      </c>
    </row>
    <row r="1181" spans="4:5">
      <c r="D1181">
        <v>155121</v>
      </c>
      <c r="E1181" t="s">
        <v>18</v>
      </c>
    </row>
    <row r="1182" spans="4:5">
      <c r="D1182">
        <v>155557</v>
      </c>
      <c r="E1182" t="s">
        <v>18</v>
      </c>
    </row>
    <row r="1183" spans="4:5">
      <c r="D1183">
        <v>155559</v>
      </c>
      <c r="E1183" t="s">
        <v>18</v>
      </c>
    </row>
    <row r="1184" spans="4:5">
      <c r="D1184">
        <v>155561</v>
      </c>
      <c r="E1184" t="s">
        <v>18</v>
      </c>
    </row>
    <row r="1185" spans="4:5">
      <c r="D1185">
        <v>155566</v>
      </c>
      <c r="E1185" t="s">
        <v>503</v>
      </c>
    </row>
    <row r="1186" spans="4:5">
      <c r="D1186">
        <v>155590</v>
      </c>
      <c r="E1186" t="s">
        <v>503</v>
      </c>
    </row>
    <row r="1187" spans="4:5">
      <c r="D1187">
        <v>155595</v>
      </c>
      <c r="E1187" t="s">
        <v>503</v>
      </c>
    </row>
    <row r="1188" spans="4:5">
      <c r="D1188">
        <v>155600</v>
      </c>
      <c r="E1188" t="s">
        <v>18</v>
      </c>
    </row>
    <row r="1189" spans="4:5">
      <c r="D1189">
        <v>155604</v>
      </c>
      <c r="E1189" t="s">
        <v>18</v>
      </c>
    </row>
    <row r="1190" spans="4:5">
      <c r="D1190">
        <v>155607</v>
      </c>
      <c r="E1190" t="s">
        <v>18</v>
      </c>
    </row>
    <row r="1191" spans="4:5">
      <c r="D1191">
        <v>155609</v>
      </c>
      <c r="E1191" t="s">
        <v>18</v>
      </c>
    </row>
    <row r="1192" spans="4:5">
      <c r="D1192">
        <v>155611</v>
      </c>
      <c r="E1192" t="s">
        <v>18</v>
      </c>
    </row>
    <row r="1193" spans="4:5">
      <c r="D1193">
        <v>155614</v>
      </c>
      <c r="E1193" t="s">
        <v>18</v>
      </c>
    </row>
    <row r="1194" spans="4:5">
      <c r="D1194">
        <v>156169</v>
      </c>
      <c r="E1194" t="s">
        <v>18</v>
      </c>
    </row>
    <row r="1195" spans="4:5">
      <c r="D1195">
        <v>156170</v>
      </c>
      <c r="E1195" t="s">
        <v>443</v>
      </c>
    </row>
    <row r="1196" spans="4:5">
      <c r="D1196">
        <v>156171</v>
      </c>
      <c r="E1196" t="s">
        <v>18</v>
      </c>
    </row>
    <row r="1197" spans="4:5">
      <c r="D1197">
        <v>156172</v>
      </c>
      <c r="E1197" t="s">
        <v>18</v>
      </c>
    </row>
    <row r="1198" spans="4:5">
      <c r="D1198">
        <v>156175</v>
      </c>
      <c r="E1198" t="s">
        <v>18</v>
      </c>
    </row>
    <row r="1199" spans="4:5">
      <c r="D1199">
        <v>156176</v>
      </c>
      <c r="E1199" t="s">
        <v>514</v>
      </c>
    </row>
    <row r="1200" spans="4:5">
      <c r="D1200">
        <v>156178</v>
      </c>
      <c r="E1200" t="s">
        <v>515</v>
      </c>
    </row>
    <row r="1201" spans="4:5">
      <c r="D1201">
        <v>156181</v>
      </c>
      <c r="E1201" t="s">
        <v>18</v>
      </c>
    </row>
    <row r="1202" spans="4:5">
      <c r="D1202">
        <v>156182</v>
      </c>
      <c r="E1202" t="s">
        <v>18</v>
      </c>
    </row>
    <row r="1203" spans="4:5">
      <c r="D1203">
        <v>156186</v>
      </c>
      <c r="E1203" t="s">
        <v>18</v>
      </c>
    </row>
    <row r="1204" spans="4:5">
      <c r="D1204">
        <v>156187</v>
      </c>
      <c r="E1204" t="s">
        <v>18</v>
      </c>
    </row>
    <row r="1205" spans="4:5">
      <c r="D1205">
        <v>156188</v>
      </c>
      <c r="E1205" t="s">
        <v>28</v>
      </c>
    </row>
    <row r="1206" spans="4:5">
      <c r="D1206">
        <v>156412</v>
      </c>
      <c r="E1206" t="s">
        <v>516</v>
      </c>
    </row>
    <row r="1207" spans="4:5">
      <c r="D1207">
        <v>172554</v>
      </c>
      <c r="E1207" t="s">
        <v>18</v>
      </c>
    </row>
    <row r="1208" spans="4:5">
      <c r="D1208">
        <v>172851</v>
      </c>
      <c r="E1208" t="s">
        <v>18</v>
      </c>
    </row>
    <row r="1209" spans="4:5">
      <c r="D1209">
        <v>172880</v>
      </c>
      <c r="E1209" t="s">
        <v>18</v>
      </c>
    </row>
    <row r="1210" spans="4:5">
      <c r="D1210">
        <v>172904</v>
      </c>
      <c r="E1210" t="s">
        <v>18</v>
      </c>
    </row>
    <row r="1211" spans="4:5">
      <c r="D1211">
        <v>172922</v>
      </c>
      <c r="E1211" t="s">
        <v>18</v>
      </c>
    </row>
    <row r="1212" spans="4:5">
      <c r="D1212">
        <v>172943</v>
      </c>
      <c r="E1212" t="s">
        <v>18</v>
      </c>
    </row>
    <row r="1213" spans="4:5">
      <c r="D1213">
        <v>201355</v>
      </c>
      <c r="E1213" t="s">
        <v>517</v>
      </c>
    </row>
    <row r="1214" spans="4:5">
      <c r="D1214">
        <v>201397</v>
      </c>
      <c r="E1214" t="s">
        <v>518</v>
      </c>
    </row>
    <row r="1215" spans="4:5">
      <c r="D1215">
        <v>201415</v>
      </c>
      <c r="E1215" t="s">
        <v>519</v>
      </c>
    </row>
    <row r="1216" spans="4:5">
      <c r="D1216">
        <v>201435</v>
      </c>
      <c r="E1216" t="s">
        <v>520</v>
      </c>
    </row>
    <row r="1217" spans="4:5">
      <c r="D1217">
        <v>201436</v>
      </c>
      <c r="E1217" t="s">
        <v>521</v>
      </c>
    </row>
    <row r="1218" spans="4:5">
      <c r="D1218">
        <v>201439</v>
      </c>
      <c r="E1218" t="s">
        <v>522</v>
      </c>
    </row>
    <row r="1219" spans="4:5">
      <c r="D1219">
        <v>201440</v>
      </c>
      <c r="E1219" t="s">
        <v>18</v>
      </c>
    </row>
    <row r="1220" spans="4:5">
      <c r="D1220">
        <v>201442</v>
      </c>
      <c r="E1220" t="s">
        <v>523</v>
      </c>
    </row>
    <row r="1221" spans="4:5">
      <c r="D1221">
        <v>201444</v>
      </c>
      <c r="E1221" t="s">
        <v>524</v>
      </c>
    </row>
    <row r="1222" spans="4:5">
      <c r="D1222">
        <v>208691</v>
      </c>
      <c r="E1222" t="s">
        <v>18</v>
      </c>
    </row>
    <row r="1223" spans="4:5">
      <c r="D1223">
        <v>208717</v>
      </c>
      <c r="E1223" t="s">
        <v>28</v>
      </c>
    </row>
    <row r="1224" spans="4:5">
      <c r="D1224">
        <v>212627</v>
      </c>
      <c r="E1224" t="s">
        <v>525</v>
      </c>
    </row>
    <row r="1225" spans="4:5">
      <c r="D1225">
        <v>217502</v>
      </c>
      <c r="E1225" t="s">
        <v>18</v>
      </c>
    </row>
    <row r="1226" spans="4:5">
      <c r="D1226">
        <v>217503</v>
      </c>
      <c r="E1226" t="s">
        <v>18</v>
      </c>
    </row>
    <row r="1227" spans="4:5">
      <c r="D1227">
        <v>237961</v>
      </c>
      <c r="E1227" t="s">
        <v>28</v>
      </c>
    </row>
    <row r="1228" spans="4:5">
      <c r="D1228">
        <v>251187</v>
      </c>
      <c r="E1228" t="s">
        <v>18</v>
      </c>
    </row>
    <row r="1229" spans="4:5">
      <c r="D1229">
        <v>259912</v>
      </c>
      <c r="E1229" t="s">
        <v>18</v>
      </c>
    </row>
    <row r="1230" spans="4:5">
      <c r="D1230">
        <v>260040</v>
      </c>
      <c r="E1230" t="s">
        <v>526</v>
      </c>
    </row>
    <row r="1231" spans="4:5">
      <c r="D1231">
        <v>260043</v>
      </c>
      <c r="E1231" t="s">
        <v>18</v>
      </c>
    </row>
    <row r="1232" spans="4:5">
      <c r="D1232">
        <v>260045</v>
      </c>
      <c r="E1232" t="s">
        <v>526</v>
      </c>
    </row>
    <row r="1233" spans="4:5">
      <c r="D1233">
        <v>260047</v>
      </c>
      <c r="E1233" t="s">
        <v>526</v>
      </c>
    </row>
    <row r="1234" spans="4:5">
      <c r="D1234">
        <v>260048</v>
      </c>
      <c r="E1234" t="s">
        <v>18</v>
      </c>
    </row>
    <row r="1235" spans="4:5">
      <c r="D1235">
        <v>260050</v>
      </c>
      <c r="E1235" t="s">
        <v>18</v>
      </c>
    </row>
    <row r="1236" spans="4:5">
      <c r="D1236">
        <v>260052</v>
      </c>
      <c r="E1236" t="s">
        <v>18</v>
      </c>
    </row>
    <row r="1237" spans="4:5">
      <c r="D1237">
        <v>260078</v>
      </c>
      <c r="E1237" t="s">
        <v>18</v>
      </c>
    </row>
    <row r="1238" spans="4:5">
      <c r="D1238">
        <v>260080</v>
      </c>
      <c r="E1238" t="s">
        <v>18</v>
      </c>
    </row>
    <row r="1239" spans="4:5">
      <c r="D1239">
        <v>260086</v>
      </c>
      <c r="E1239" t="s">
        <v>18</v>
      </c>
    </row>
    <row r="1240" spans="4:5">
      <c r="D1240">
        <v>260087</v>
      </c>
      <c r="E1240" t="s">
        <v>18</v>
      </c>
    </row>
    <row r="1241" spans="4:5">
      <c r="D1241">
        <v>260089</v>
      </c>
      <c r="E1241" t="s">
        <v>18</v>
      </c>
    </row>
    <row r="1242" spans="4:5">
      <c r="D1242">
        <v>260181</v>
      </c>
      <c r="E1242" t="s">
        <v>18</v>
      </c>
    </row>
    <row r="1243" spans="4:5">
      <c r="D1243">
        <v>260184</v>
      </c>
      <c r="E1243" t="s">
        <v>18</v>
      </c>
    </row>
    <row r="1244" spans="4:5">
      <c r="D1244">
        <v>260187</v>
      </c>
      <c r="E1244" t="s">
        <v>18</v>
      </c>
    </row>
    <row r="1245" spans="4:5">
      <c r="D1245">
        <v>260188</v>
      </c>
      <c r="E1245" t="s">
        <v>18</v>
      </c>
    </row>
    <row r="1246" spans="4:5">
      <c r="D1246">
        <v>260189</v>
      </c>
      <c r="E1246" t="s">
        <v>18</v>
      </c>
    </row>
    <row r="1247" spans="4:5">
      <c r="D1247">
        <v>260191</v>
      </c>
      <c r="E1247" t="s">
        <v>18</v>
      </c>
    </row>
    <row r="1248" spans="4:5">
      <c r="D1248">
        <v>260192</v>
      </c>
      <c r="E1248" t="s">
        <v>18</v>
      </c>
    </row>
    <row r="1249" spans="4:5">
      <c r="D1249">
        <v>260195</v>
      </c>
      <c r="E1249" t="s">
        <v>345</v>
      </c>
    </row>
    <row r="1250" spans="4:5">
      <c r="D1250">
        <v>260196</v>
      </c>
      <c r="E1250" t="s">
        <v>345</v>
      </c>
    </row>
    <row r="1251" spans="4:5">
      <c r="D1251">
        <v>260198</v>
      </c>
      <c r="E1251" t="s">
        <v>345</v>
      </c>
    </row>
    <row r="1252" spans="4:5">
      <c r="D1252">
        <v>260199</v>
      </c>
      <c r="E1252" t="s">
        <v>345</v>
      </c>
    </row>
    <row r="1253" spans="4:5">
      <c r="D1253">
        <v>260200</v>
      </c>
      <c r="E1253" t="s">
        <v>345</v>
      </c>
    </row>
    <row r="1254" spans="4:5">
      <c r="D1254">
        <v>260206</v>
      </c>
      <c r="E1254" t="s">
        <v>18</v>
      </c>
    </row>
    <row r="1255" spans="4:5">
      <c r="D1255">
        <v>260207</v>
      </c>
      <c r="E1255" t="s">
        <v>527</v>
      </c>
    </row>
    <row r="1256" spans="4:5">
      <c r="D1256">
        <v>260211</v>
      </c>
      <c r="E1256" t="s">
        <v>18</v>
      </c>
    </row>
    <row r="1257" spans="4:5">
      <c r="D1257">
        <v>260212</v>
      </c>
      <c r="E1257" t="s">
        <v>18</v>
      </c>
    </row>
    <row r="1258" spans="4:5">
      <c r="D1258">
        <v>260218</v>
      </c>
      <c r="E1258" t="s">
        <v>526</v>
      </c>
    </row>
    <row r="1259" spans="4:5">
      <c r="D1259">
        <v>260221</v>
      </c>
      <c r="E1259" t="s">
        <v>526</v>
      </c>
    </row>
    <row r="1260" spans="4:5">
      <c r="D1260">
        <v>260224</v>
      </c>
      <c r="E1260" t="s">
        <v>28</v>
      </c>
    </row>
    <row r="1261" spans="4:5">
      <c r="D1261">
        <v>260228</v>
      </c>
      <c r="E1261" t="s">
        <v>526</v>
      </c>
    </row>
    <row r="1262" spans="4:5">
      <c r="D1262">
        <v>260234</v>
      </c>
      <c r="E1262" t="s">
        <v>437</v>
      </c>
    </row>
    <row r="1263" spans="4:5">
      <c r="D1263">
        <v>260238</v>
      </c>
      <c r="E1263" t="s">
        <v>447</v>
      </c>
    </row>
    <row r="1264" spans="4:5">
      <c r="D1264">
        <v>260241</v>
      </c>
      <c r="E1264" t="s">
        <v>526</v>
      </c>
    </row>
    <row r="1265" spans="4:5">
      <c r="D1265">
        <v>260244</v>
      </c>
      <c r="E1265" t="s">
        <v>18</v>
      </c>
    </row>
    <row r="1266" spans="4:5">
      <c r="D1266">
        <v>260246</v>
      </c>
      <c r="E1266" t="s">
        <v>18</v>
      </c>
    </row>
    <row r="1267" spans="4:5">
      <c r="D1267">
        <v>260248</v>
      </c>
      <c r="E1267" t="s">
        <v>18</v>
      </c>
    </row>
    <row r="1268" spans="4:5">
      <c r="D1268">
        <v>260252</v>
      </c>
      <c r="E1268" t="s">
        <v>18</v>
      </c>
    </row>
    <row r="1269" spans="4:5">
      <c r="D1269">
        <v>260255</v>
      </c>
      <c r="E1269" t="s">
        <v>332</v>
      </c>
    </row>
    <row r="1270" spans="4:5">
      <c r="D1270">
        <v>260257</v>
      </c>
      <c r="E1270" t="s">
        <v>345</v>
      </c>
    </row>
    <row r="1271" spans="4:5">
      <c r="D1271">
        <v>260258</v>
      </c>
      <c r="E1271" t="s">
        <v>345</v>
      </c>
    </row>
    <row r="1272" spans="4:5">
      <c r="D1272">
        <v>260260</v>
      </c>
      <c r="E1272" t="s">
        <v>345</v>
      </c>
    </row>
    <row r="1273" spans="4:5">
      <c r="D1273">
        <v>260263</v>
      </c>
      <c r="E1273" t="s">
        <v>345</v>
      </c>
    </row>
    <row r="1274" spans="4:5">
      <c r="D1274">
        <v>260271</v>
      </c>
      <c r="E1274" t="s">
        <v>18</v>
      </c>
    </row>
    <row r="1275" spans="4:5">
      <c r="D1275">
        <v>260656</v>
      </c>
      <c r="E1275" t="s">
        <v>18</v>
      </c>
    </row>
    <row r="1276" spans="4:5">
      <c r="D1276">
        <v>260659</v>
      </c>
      <c r="E1276" t="s">
        <v>18</v>
      </c>
    </row>
    <row r="1277" spans="4:5">
      <c r="D1277">
        <v>260661</v>
      </c>
      <c r="E1277" t="s">
        <v>18</v>
      </c>
    </row>
    <row r="1278" spans="4:5">
      <c r="D1278">
        <v>260667</v>
      </c>
      <c r="E1278" t="s">
        <v>18</v>
      </c>
    </row>
    <row r="1279" spans="4:5">
      <c r="D1279">
        <v>260671</v>
      </c>
      <c r="E1279" t="s">
        <v>18</v>
      </c>
    </row>
    <row r="1280" spans="4:5">
      <c r="D1280">
        <v>260674</v>
      </c>
      <c r="E1280" t="s">
        <v>345</v>
      </c>
    </row>
    <row r="1281" spans="4:5">
      <c r="D1281">
        <v>260679</v>
      </c>
      <c r="E1281" t="s">
        <v>18</v>
      </c>
    </row>
    <row r="1282" spans="4:5">
      <c r="D1282">
        <v>260705</v>
      </c>
      <c r="E1282" t="s">
        <v>18</v>
      </c>
    </row>
    <row r="1283" spans="4:5">
      <c r="D1283">
        <v>260706</v>
      </c>
      <c r="E1283" t="s">
        <v>18</v>
      </c>
    </row>
    <row r="1284" spans="4:5">
      <c r="D1284">
        <v>260712</v>
      </c>
      <c r="E1284" t="s">
        <v>18</v>
      </c>
    </row>
    <row r="1285" spans="4:5">
      <c r="D1285">
        <v>260715</v>
      </c>
      <c r="E1285" t="s">
        <v>18</v>
      </c>
    </row>
    <row r="1286" spans="4:5">
      <c r="D1286">
        <v>260720</v>
      </c>
      <c r="E1286" t="s">
        <v>528</v>
      </c>
    </row>
    <row r="1287" spans="4:5">
      <c r="D1287">
        <v>260724</v>
      </c>
      <c r="E1287" t="s">
        <v>18</v>
      </c>
    </row>
    <row r="1288" spans="4:5">
      <c r="D1288">
        <v>260726</v>
      </c>
      <c r="E1288" t="s">
        <v>481</v>
      </c>
    </row>
    <row r="1289" spans="4:5">
      <c r="D1289">
        <v>260836</v>
      </c>
      <c r="E1289" t="s">
        <v>18</v>
      </c>
    </row>
    <row r="1290" spans="4:5">
      <c r="D1290">
        <v>260837</v>
      </c>
      <c r="E1290" t="s">
        <v>270</v>
      </c>
    </row>
    <row r="1291" spans="4:5">
      <c r="D1291">
        <v>260838</v>
      </c>
      <c r="E1291" t="s">
        <v>18</v>
      </c>
    </row>
    <row r="1292" spans="4:5">
      <c r="D1292">
        <v>260839</v>
      </c>
      <c r="E1292" t="s">
        <v>18</v>
      </c>
    </row>
    <row r="1293" spans="4:5">
      <c r="D1293">
        <v>260840</v>
      </c>
      <c r="E1293" t="s">
        <v>18</v>
      </c>
    </row>
    <row r="1294" spans="4:5">
      <c r="D1294">
        <v>260841</v>
      </c>
      <c r="E1294" t="s">
        <v>28</v>
      </c>
    </row>
    <row r="1295" spans="4:5">
      <c r="D1295">
        <v>260842</v>
      </c>
      <c r="E1295" t="s">
        <v>337</v>
      </c>
    </row>
    <row r="1296" spans="4:5">
      <c r="D1296">
        <v>260843</v>
      </c>
      <c r="E1296" t="s">
        <v>337</v>
      </c>
    </row>
    <row r="1297" spans="4:5">
      <c r="D1297">
        <v>260931</v>
      </c>
      <c r="E1297" t="s">
        <v>18</v>
      </c>
    </row>
    <row r="1298" spans="4:5">
      <c r="D1298">
        <v>260933</v>
      </c>
      <c r="E1298" t="s">
        <v>18</v>
      </c>
    </row>
    <row r="1299" spans="4:5">
      <c r="D1299">
        <v>260935</v>
      </c>
      <c r="E1299" t="s">
        <v>18</v>
      </c>
    </row>
    <row r="1300" spans="4:5">
      <c r="D1300">
        <v>260937</v>
      </c>
      <c r="E1300" t="s">
        <v>18</v>
      </c>
    </row>
    <row r="1301" spans="4:5">
      <c r="D1301">
        <v>260942</v>
      </c>
      <c r="E1301" t="s">
        <v>18</v>
      </c>
    </row>
    <row r="1302" spans="4:5">
      <c r="D1302">
        <v>260943</v>
      </c>
      <c r="E1302" t="s">
        <v>18</v>
      </c>
    </row>
    <row r="1303" spans="4:5">
      <c r="D1303">
        <v>260945</v>
      </c>
      <c r="E1303" t="s">
        <v>18</v>
      </c>
    </row>
    <row r="1304" spans="4:5">
      <c r="D1304">
        <v>260946</v>
      </c>
      <c r="E1304" t="s">
        <v>18</v>
      </c>
    </row>
    <row r="1305" spans="4:5">
      <c r="D1305">
        <v>260947</v>
      </c>
      <c r="E1305" t="s">
        <v>28</v>
      </c>
    </row>
    <row r="1306" spans="4:5">
      <c r="D1306">
        <v>260951</v>
      </c>
      <c r="E1306" t="s">
        <v>18</v>
      </c>
    </row>
    <row r="1307" spans="4:5">
      <c r="D1307">
        <v>260953</v>
      </c>
      <c r="E1307" t="s">
        <v>18</v>
      </c>
    </row>
    <row r="1308" spans="4:5">
      <c r="D1308">
        <v>260957</v>
      </c>
      <c r="E1308" t="s">
        <v>18</v>
      </c>
    </row>
    <row r="1309" spans="4:5">
      <c r="D1309">
        <v>260959</v>
      </c>
      <c r="E1309" t="s">
        <v>18</v>
      </c>
    </row>
    <row r="1310" spans="4:5">
      <c r="D1310">
        <v>260976</v>
      </c>
      <c r="E1310" t="s">
        <v>18</v>
      </c>
    </row>
    <row r="1311" spans="4:5">
      <c r="D1311">
        <v>260977</v>
      </c>
      <c r="E1311" t="s">
        <v>18</v>
      </c>
    </row>
    <row r="1312" spans="4:5">
      <c r="D1312">
        <v>260978</v>
      </c>
      <c r="E1312" t="s">
        <v>18</v>
      </c>
    </row>
    <row r="1313" spans="4:5">
      <c r="D1313">
        <v>260979</v>
      </c>
      <c r="E1313" t="s">
        <v>18</v>
      </c>
    </row>
    <row r="1314" spans="4:5">
      <c r="D1314">
        <v>260980</v>
      </c>
      <c r="E1314" t="s">
        <v>18</v>
      </c>
    </row>
    <row r="1315" spans="4:5">
      <c r="D1315">
        <v>260981</v>
      </c>
      <c r="E1315" t="s">
        <v>345</v>
      </c>
    </row>
    <row r="1316" spans="4:5">
      <c r="D1316">
        <v>262103</v>
      </c>
      <c r="E1316" t="s">
        <v>529</v>
      </c>
    </row>
    <row r="1317" spans="4:5">
      <c r="D1317">
        <v>262156</v>
      </c>
      <c r="E1317" t="s">
        <v>18</v>
      </c>
    </row>
    <row r="1318" spans="4:5">
      <c r="D1318">
        <v>265576</v>
      </c>
      <c r="E1318" t="s">
        <v>18</v>
      </c>
    </row>
    <row r="1319" spans="4:5">
      <c r="D1319">
        <v>265579</v>
      </c>
      <c r="E1319" t="s">
        <v>18</v>
      </c>
    </row>
    <row r="1320" spans="4:5">
      <c r="D1320">
        <v>267615</v>
      </c>
      <c r="E1320" t="s">
        <v>462</v>
      </c>
    </row>
    <row r="1321" spans="4:5">
      <c r="D1321">
        <v>267648</v>
      </c>
      <c r="E1321" t="s">
        <v>18</v>
      </c>
    </row>
    <row r="1322" spans="4:5">
      <c r="D1322">
        <v>267654</v>
      </c>
      <c r="E1322" t="s">
        <v>18</v>
      </c>
    </row>
    <row r="1323" spans="4:5">
      <c r="D1323">
        <v>267670</v>
      </c>
      <c r="E1323" t="s">
        <v>18</v>
      </c>
    </row>
    <row r="1324" spans="4:5">
      <c r="D1324">
        <v>267681</v>
      </c>
      <c r="E1324" t="s">
        <v>18</v>
      </c>
    </row>
    <row r="1325" spans="4:5">
      <c r="D1325">
        <v>267692</v>
      </c>
      <c r="E1325" t="s">
        <v>18</v>
      </c>
    </row>
    <row r="1326" spans="4:5">
      <c r="D1326">
        <v>267802</v>
      </c>
      <c r="E1326" t="s">
        <v>18</v>
      </c>
    </row>
    <row r="1327" spans="4:5">
      <c r="D1327">
        <v>267808</v>
      </c>
      <c r="E1327" t="s">
        <v>18</v>
      </c>
    </row>
    <row r="1328" spans="4:5">
      <c r="D1328">
        <v>267832</v>
      </c>
      <c r="E1328" t="s">
        <v>18</v>
      </c>
    </row>
    <row r="1329" spans="4:5">
      <c r="D1329">
        <v>267841</v>
      </c>
      <c r="E1329" t="s">
        <v>18</v>
      </c>
    </row>
    <row r="1330" spans="4:5">
      <c r="D1330">
        <v>267845</v>
      </c>
      <c r="E1330" t="s">
        <v>18</v>
      </c>
    </row>
    <row r="1331" spans="4:5">
      <c r="D1331">
        <v>268366</v>
      </c>
      <c r="E1331" t="s">
        <v>18</v>
      </c>
    </row>
    <row r="1332" spans="4:5">
      <c r="D1332">
        <v>268375</v>
      </c>
      <c r="E1332" t="s">
        <v>18</v>
      </c>
    </row>
    <row r="1333" spans="4:5">
      <c r="D1333">
        <v>268395</v>
      </c>
      <c r="E1333" t="s">
        <v>18</v>
      </c>
    </row>
    <row r="1334" spans="4:5">
      <c r="D1334">
        <v>268412</v>
      </c>
      <c r="E1334" t="s">
        <v>18</v>
      </c>
    </row>
    <row r="1335" spans="4:5">
      <c r="D1335">
        <v>268416</v>
      </c>
      <c r="E1335" t="s">
        <v>18</v>
      </c>
    </row>
    <row r="1336" spans="4:5">
      <c r="D1336">
        <v>268425</v>
      </c>
      <c r="E1336" t="s">
        <v>18</v>
      </c>
    </row>
    <row r="1337" spans="4:5">
      <c r="D1337">
        <v>268634</v>
      </c>
      <c r="E1337" t="s">
        <v>18</v>
      </c>
    </row>
    <row r="1338" spans="4:5">
      <c r="D1338">
        <v>268658</v>
      </c>
      <c r="E1338" t="s">
        <v>18</v>
      </c>
    </row>
    <row r="1339" spans="4:5">
      <c r="D1339">
        <v>268661</v>
      </c>
      <c r="E1339" t="s">
        <v>18</v>
      </c>
    </row>
    <row r="1340" spans="4:5">
      <c r="D1340">
        <v>268696</v>
      </c>
      <c r="E1340" t="s">
        <v>18</v>
      </c>
    </row>
    <row r="1341" spans="4:5">
      <c r="D1341">
        <v>268700</v>
      </c>
      <c r="E1341" t="s">
        <v>18</v>
      </c>
    </row>
    <row r="1342" spans="4:5">
      <c r="D1342">
        <v>268706</v>
      </c>
      <c r="E1342" t="s">
        <v>18</v>
      </c>
    </row>
    <row r="1343" spans="4:5">
      <c r="D1343">
        <v>268708</v>
      </c>
      <c r="E1343" t="s">
        <v>18</v>
      </c>
    </row>
    <row r="1344" spans="4:5">
      <c r="D1344">
        <v>268709</v>
      </c>
      <c r="E1344" t="s">
        <v>18</v>
      </c>
    </row>
    <row r="1345" spans="4:5">
      <c r="D1345">
        <v>268853</v>
      </c>
      <c r="E1345" t="s">
        <v>517</v>
      </c>
    </row>
    <row r="1346" spans="4:5">
      <c r="D1346">
        <v>268859</v>
      </c>
      <c r="E1346" t="s">
        <v>517</v>
      </c>
    </row>
    <row r="1347" spans="4:5">
      <c r="D1347">
        <v>268871</v>
      </c>
      <c r="E1347" t="s">
        <v>517</v>
      </c>
    </row>
    <row r="1348" spans="4:5">
      <c r="D1348">
        <v>268875</v>
      </c>
      <c r="E1348" t="s">
        <v>18</v>
      </c>
    </row>
    <row r="1349" spans="4:5">
      <c r="D1349">
        <v>268876</v>
      </c>
      <c r="E1349" t="s">
        <v>18</v>
      </c>
    </row>
    <row r="1350" spans="4:5">
      <c r="D1350">
        <v>268889</v>
      </c>
      <c r="E1350" t="s">
        <v>18</v>
      </c>
    </row>
    <row r="1351" spans="4:5">
      <c r="D1351">
        <v>268899</v>
      </c>
      <c r="E1351" t="s">
        <v>18</v>
      </c>
    </row>
    <row r="1352" spans="4:5">
      <c r="D1352">
        <v>268909</v>
      </c>
      <c r="E1352" t="s">
        <v>18</v>
      </c>
    </row>
    <row r="1353" spans="4:5">
      <c r="D1353">
        <v>269177</v>
      </c>
      <c r="E1353" t="s">
        <v>18</v>
      </c>
    </row>
    <row r="1354" spans="4:5">
      <c r="D1354">
        <v>269181</v>
      </c>
      <c r="E1354" t="s">
        <v>18</v>
      </c>
    </row>
    <row r="1355" spans="4:5">
      <c r="D1355">
        <v>269184</v>
      </c>
      <c r="E1355" t="s">
        <v>18</v>
      </c>
    </row>
    <row r="1356" spans="4:5">
      <c r="D1356">
        <v>269197</v>
      </c>
      <c r="E1356" t="s">
        <v>18</v>
      </c>
    </row>
    <row r="1357" spans="4:5">
      <c r="D1357">
        <v>269198</v>
      </c>
      <c r="E1357" t="s">
        <v>18</v>
      </c>
    </row>
    <row r="1358" spans="4:5">
      <c r="D1358">
        <v>269200</v>
      </c>
      <c r="E1358" t="s">
        <v>18</v>
      </c>
    </row>
    <row r="1359" spans="4:5">
      <c r="D1359">
        <v>269201</v>
      </c>
      <c r="E1359" t="s">
        <v>18</v>
      </c>
    </row>
    <row r="1360" spans="4:5">
      <c r="D1360">
        <v>269504</v>
      </c>
      <c r="E1360" t="s">
        <v>28</v>
      </c>
    </row>
    <row r="1361" spans="4:5">
      <c r="D1361">
        <v>269507</v>
      </c>
      <c r="E1361" t="s">
        <v>18</v>
      </c>
    </row>
    <row r="1362" spans="4:5">
      <c r="D1362">
        <v>269564</v>
      </c>
      <c r="E1362" t="s">
        <v>481</v>
      </c>
    </row>
    <row r="1363" spans="4:5">
      <c r="D1363">
        <v>269565</v>
      </c>
      <c r="E1363" t="s">
        <v>18</v>
      </c>
    </row>
    <row r="1364" spans="4:5">
      <c r="D1364">
        <v>269566</v>
      </c>
      <c r="E1364" t="s">
        <v>18</v>
      </c>
    </row>
    <row r="1365" spans="4:5">
      <c r="D1365">
        <v>269567</v>
      </c>
      <c r="E1365" t="s">
        <v>18</v>
      </c>
    </row>
    <row r="1366" spans="4:5">
      <c r="D1366">
        <v>269568</v>
      </c>
      <c r="E1366" t="s">
        <v>18</v>
      </c>
    </row>
    <row r="1367" spans="4:5">
      <c r="D1367">
        <v>269569</v>
      </c>
      <c r="E1367" t="s">
        <v>18</v>
      </c>
    </row>
    <row r="1368" spans="4:5">
      <c r="D1368">
        <v>269570</v>
      </c>
      <c r="E1368" t="s">
        <v>18</v>
      </c>
    </row>
    <row r="1369" spans="4:5">
      <c r="D1369">
        <v>269571</v>
      </c>
      <c r="E1369" t="s">
        <v>18</v>
      </c>
    </row>
    <row r="1370" spans="4:5">
      <c r="D1370">
        <v>269572</v>
      </c>
      <c r="E1370" t="s">
        <v>18</v>
      </c>
    </row>
    <row r="1371" spans="4:5">
      <c r="D1371">
        <v>269573</v>
      </c>
      <c r="E1371" t="s">
        <v>18</v>
      </c>
    </row>
    <row r="1372" spans="4:5">
      <c r="D1372">
        <v>269574</v>
      </c>
      <c r="E1372" t="s">
        <v>18</v>
      </c>
    </row>
    <row r="1373" spans="4:5">
      <c r="D1373">
        <v>269575</v>
      </c>
      <c r="E1373" t="s">
        <v>18</v>
      </c>
    </row>
    <row r="1374" spans="4:5">
      <c r="D1374">
        <v>269576</v>
      </c>
      <c r="E1374" t="s">
        <v>18</v>
      </c>
    </row>
    <row r="1375" spans="4:5">
      <c r="D1375">
        <v>269577</v>
      </c>
      <c r="E1375" t="s">
        <v>18</v>
      </c>
    </row>
    <row r="1376" spans="4:5">
      <c r="D1376">
        <v>269578</v>
      </c>
      <c r="E1376" t="s">
        <v>18</v>
      </c>
    </row>
    <row r="1377" spans="4:5">
      <c r="D1377">
        <v>269579</v>
      </c>
      <c r="E1377" t="s">
        <v>18</v>
      </c>
    </row>
    <row r="1378" spans="4:5">
      <c r="D1378">
        <v>269639</v>
      </c>
      <c r="E1378" t="s">
        <v>18</v>
      </c>
    </row>
    <row r="1379" spans="4:5">
      <c r="D1379">
        <v>269640</v>
      </c>
      <c r="E1379" t="s">
        <v>18</v>
      </c>
    </row>
    <row r="1380" spans="4:5">
      <c r="D1380">
        <v>269642</v>
      </c>
      <c r="E1380" t="s">
        <v>18</v>
      </c>
    </row>
    <row r="1381" spans="4:5">
      <c r="D1381">
        <v>269643</v>
      </c>
      <c r="E1381" t="s">
        <v>18</v>
      </c>
    </row>
    <row r="1382" spans="4:5">
      <c r="D1382">
        <v>269645</v>
      </c>
      <c r="E1382" t="s">
        <v>18</v>
      </c>
    </row>
    <row r="1383" spans="4:5">
      <c r="D1383">
        <v>269646</v>
      </c>
      <c r="E1383" t="s">
        <v>18</v>
      </c>
    </row>
    <row r="1384" spans="4:5">
      <c r="D1384">
        <v>269648</v>
      </c>
      <c r="E1384" t="s">
        <v>18</v>
      </c>
    </row>
    <row r="1385" spans="4:5">
      <c r="D1385">
        <v>269652</v>
      </c>
      <c r="E1385" t="s">
        <v>345</v>
      </c>
    </row>
    <row r="1386" spans="4:5">
      <c r="D1386">
        <v>269659</v>
      </c>
      <c r="E1386" t="s">
        <v>447</v>
      </c>
    </row>
    <row r="1387" spans="4:5">
      <c r="D1387">
        <v>269679</v>
      </c>
      <c r="E1387" t="s">
        <v>337</v>
      </c>
    </row>
    <row r="1388" spans="4:5">
      <c r="D1388">
        <v>269703</v>
      </c>
      <c r="E1388" t="s">
        <v>18</v>
      </c>
    </row>
    <row r="1389" spans="4:5">
      <c r="D1389">
        <v>269704</v>
      </c>
      <c r="E1389" t="s">
        <v>18</v>
      </c>
    </row>
    <row r="1390" spans="4:5">
      <c r="D1390">
        <v>269711</v>
      </c>
      <c r="E1390" t="s">
        <v>18</v>
      </c>
    </row>
    <row r="1391" spans="4:5">
      <c r="D1391">
        <v>269713</v>
      </c>
      <c r="E1391" t="s">
        <v>18</v>
      </c>
    </row>
    <row r="1392" spans="4:5">
      <c r="D1392">
        <v>269737</v>
      </c>
      <c r="E1392" t="s">
        <v>18</v>
      </c>
    </row>
    <row r="1393" spans="4:5">
      <c r="D1393">
        <v>269738</v>
      </c>
      <c r="E1393" t="s">
        <v>18</v>
      </c>
    </row>
    <row r="1394" spans="4:5">
      <c r="D1394">
        <v>269810</v>
      </c>
      <c r="E1394" t="s">
        <v>18</v>
      </c>
    </row>
    <row r="1395" spans="4:5">
      <c r="D1395">
        <v>269811</v>
      </c>
      <c r="E1395" t="s">
        <v>18</v>
      </c>
    </row>
    <row r="1396" spans="4:5">
      <c r="D1396">
        <v>269812</v>
      </c>
      <c r="E1396" t="s">
        <v>18</v>
      </c>
    </row>
    <row r="1397" spans="4:5">
      <c r="D1397">
        <v>269814</v>
      </c>
      <c r="E1397" t="s">
        <v>18</v>
      </c>
    </row>
    <row r="1398" spans="4:5">
      <c r="D1398">
        <v>269815</v>
      </c>
      <c r="E1398" t="s">
        <v>18</v>
      </c>
    </row>
    <row r="1399" spans="4:5">
      <c r="D1399">
        <v>269817</v>
      </c>
      <c r="E1399" t="s">
        <v>18</v>
      </c>
    </row>
    <row r="1400" spans="4:5">
      <c r="D1400">
        <v>269818</v>
      </c>
      <c r="E1400" t="s">
        <v>18</v>
      </c>
    </row>
    <row r="1401" spans="4:5">
      <c r="D1401">
        <v>269849</v>
      </c>
      <c r="E1401" t="s">
        <v>18</v>
      </c>
    </row>
    <row r="1402" spans="4:5">
      <c r="D1402">
        <v>269852</v>
      </c>
      <c r="E1402" t="s">
        <v>18</v>
      </c>
    </row>
    <row r="1403" spans="4:5">
      <c r="D1403">
        <v>269853</v>
      </c>
      <c r="E1403" t="s">
        <v>18</v>
      </c>
    </row>
    <row r="1404" spans="4:5">
      <c r="D1404">
        <v>269871</v>
      </c>
      <c r="E1404" t="s">
        <v>18</v>
      </c>
    </row>
    <row r="1405" spans="4:5">
      <c r="D1405">
        <v>269872</v>
      </c>
      <c r="E1405" t="s">
        <v>481</v>
      </c>
    </row>
    <row r="1406" spans="4:5">
      <c r="D1406">
        <v>269873</v>
      </c>
      <c r="E1406" t="s">
        <v>345</v>
      </c>
    </row>
    <row r="1407" spans="4:5">
      <c r="D1407">
        <v>269874</v>
      </c>
      <c r="E1407" t="s">
        <v>18</v>
      </c>
    </row>
    <row r="1408" spans="4:5">
      <c r="D1408">
        <v>269875</v>
      </c>
      <c r="E1408" t="s">
        <v>18</v>
      </c>
    </row>
    <row r="1409" spans="4:5">
      <c r="D1409">
        <v>269876</v>
      </c>
      <c r="E1409" t="s">
        <v>18</v>
      </c>
    </row>
    <row r="1410" spans="4:5">
      <c r="D1410">
        <v>270001</v>
      </c>
      <c r="E1410" t="s">
        <v>18</v>
      </c>
    </row>
    <row r="1411" spans="4:5">
      <c r="D1411">
        <v>270002</v>
      </c>
      <c r="E1411" t="s">
        <v>18</v>
      </c>
    </row>
    <row r="1412" spans="4:5">
      <c r="D1412">
        <v>270004</v>
      </c>
      <c r="E1412" t="s">
        <v>18</v>
      </c>
    </row>
    <row r="1413" spans="4:5">
      <c r="D1413">
        <v>270008</v>
      </c>
      <c r="E1413" t="s">
        <v>345</v>
      </c>
    </row>
    <row r="1414" spans="4:5">
      <c r="D1414">
        <v>270009</v>
      </c>
      <c r="E1414" t="s">
        <v>18</v>
      </c>
    </row>
    <row r="1415" spans="4:5">
      <c r="D1415">
        <v>270011</v>
      </c>
      <c r="E1415" t="s">
        <v>345</v>
      </c>
    </row>
    <row r="1416" spans="4:5">
      <c r="D1416">
        <v>270013</v>
      </c>
      <c r="E1416" t="s">
        <v>345</v>
      </c>
    </row>
    <row r="1417" spans="4:5">
      <c r="D1417">
        <v>270014</v>
      </c>
      <c r="E1417" t="s">
        <v>28</v>
      </c>
    </row>
    <row r="1418" spans="4:5">
      <c r="D1418">
        <v>270015</v>
      </c>
      <c r="E1418" t="s">
        <v>509</v>
      </c>
    </row>
    <row r="1419" spans="4:5">
      <c r="D1419">
        <v>270016</v>
      </c>
      <c r="E1419" t="s">
        <v>18</v>
      </c>
    </row>
    <row r="1420" spans="4:5">
      <c r="D1420">
        <v>270017</v>
      </c>
      <c r="E1420" t="s">
        <v>18</v>
      </c>
    </row>
    <row r="1421" spans="4:5">
      <c r="D1421">
        <v>270018</v>
      </c>
      <c r="E1421" t="s">
        <v>18</v>
      </c>
    </row>
    <row r="1422" spans="4:5">
      <c r="D1422">
        <v>270019</v>
      </c>
      <c r="E1422" t="s">
        <v>18</v>
      </c>
    </row>
    <row r="1423" spans="4:5">
      <c r="D1423">
        <v>270020</v>
      </c>
      <c r="E1423" t="s">
        <v>447</v>
      </c>
    </row>
    <row r="1424" spans="4:5">
      <c r="D1424">
        <v>270021</v>
      </c>
      <c r="E1424" t="s">
        <v>18</v>
      </c>
    </row>
    <row r="1425" spans="4:5">
      <c r="D1425">
        <v>270022</v>
      </c>
      <c r="E1425" t="s">
        <v>18</v>
      </c>
    </row>
    <row r="1426" spans="4:5">
      <c r="D1426">
        <v>270023</v>
      </c>
      <c r="E1426" t="s">
        <v>18</v>
      </c>
    </row>
    <row r="1427" spans="4:5">
      <c r="D1427">
        <v>270024</v>
      </c>
      <c r="E1427" t="s">
        <v>18</v>
      </c>
    </row>
    <row r="1428" spans="4:5">
      <c r="D1428">
        <v>270025</v>
      </c>
      <c r="E1428" t="s">
        <v>18</v>
      </c>
    </row>
    <row r="1429" spans="4:5">
      <c r="D1429">
        <v>270075</v>
      </c>
      <c r="E1429" t="s">
        <v>18</v>
      </c>
    </row>
    <row r="1430" spans="4:5">
      <c r="D1430">
        <v>270076</v>
      </c>
      <c r="E1430" t="s">
        <v>18</v>
      </c>
    </row>
    <row r="1431" spans="4:5">
      <c r="D1431">
        <v>270077</v>
      </c>
      <c r="E1431" t="s">
        <v>18</v>
      </c>
    </row>
    <row r="1432" spans="4:5">
      <c r="D1432">
        <v>270078</v>
      </c>
      <c r="E1432" t="s">
        <v>18</v>
      </c>
    </row>
    <row r="1433" spans="4:5">
      <c r="D1433">
        <v>270503</v>
      </c>
      <c r="E1433" t="s">
        <v>18</v>
      </c>
    </row>
    <row r="1434" spans="4:5">
      <c r="D1434">
        <v>270505</v>
      </c>
      <c r="E1434" t="s">
        <v>18</v>
      </c>
    </row>
    <row r="1435" spans="4:5">
      <c r="D1435">
        <v>270507</v>
      </c>
      <c r="E1435" t="s">
        <v>18</v>
      </c>
    </row>
    <row r="1436" spans="4:5">
      <c r="D1436">
        <v>270523</v>
      </c>
      <c r="E1436" t="s">
        <v>18</v>
      </c>
    </row>
    <row r="1437" spans="4:5">
      <c r="D1437">
        <v>270524</v>
      </c>
      <c r="E1437" t="s">
        <v>18</v>
      </c>
    </row>
    <row r="1438" spans="4:5">
      <c r="D1438">
        <v>270527</v>
      </c>
      <c r="E1438" t="s">
        <v>18</v>
      </c>
    </row>
    <row r="1439" spans="4:5">
      <c r="D1439">
        <v>270528</v>
      </c>
      <c r="E1439" t="s">
        <v>18</v>
      </c>
    </row>
    <row r="1440" spans="4:5">
      <c r="D1440">
        <v>270529</v>
      </c>
      <c r="E1440" t="s">
        <v>18</v>
      </c>
    </row>
    <row r="1441" spans="4:5">
      <c r="D1441">
        <v>270530</v>
      </c>
      <c r="E1441" t="s">
        <v>18</v>
      </c>
    </row>
    <row r="1442" spans="4:5">
      <c r="D1442">
        <v>270531</v>
      </c>
      <c r="E1442" t="s">
        <v>18</v>
      </c>
    </row>
    <row r="1443" spans="4:5">
      <c r="D1443">
        <v>270532</v>
      </c>
      <c r="E1443" t="s">
        <v>18</v>
      </c>
    </row>
    <row r="1444" spans="4:5">
      <c r="D1444">
        <v>270533</v>
      </c>
      <c r="E1444" t="s">
        <v>509</v>
      </c>
    </row>
    <row r="1445" spans="4:5">
      <c r="D1445">
        <v>270534</v>
      </c>
      <c r="E1445" t="s">
        <v>18</v>
      </c>
    </row>
    <row r="1446" spans="4:5">
      <c r="D1446">
        <v>270535</v>
      </c>
      <c r="E1446" t="s">
        <v>18</v>
      </c>
    </row>
    <row r="1447" spans="4:5">
      <c r="D1447">
        <v>270536</v>
      </c>
      <c r="E1447" t="s">
        <v>18</v>
      </c>
    </row>
    <row r="1448" spans="4:5">
      <c r="D1448">
        <v>270537</v>
      </c>
      <c r="E1448" t="s">
        <v>18</v>
      </c>
    </row>
    <row r="1449" spans="4:5">
      <c r="D1449">
        <v>270538</v>
      </c>
      <c r="E1449" t="s">
        <v>18</v>
      </c>
    </row>
    <row r="1450" spans="4:5">
      <c r="D1450">
        <v>270539</v>
      </c>
      <c r="E1450" t="s">
        <v>18</v>
      </c>
    </row>
    <row r="1451" spans="4:5">
      <c r="D1451">
        <v>270540</v>
      </c>
      <c r="E1451" t="s">
        <v>18</v>
      </c>
    </row>
    <row r="1452" spans="4:5">
      <c r="D1452">
        <v>270541</v>
      </c>
      <c r="E1452" t="s">
        <v>18</v>
      </c>
    </row>
    <row r="1453" spans="4:5">
      <c r="D1453">
        <v>270601</v>
      </c>
      <c r="E1453" t="s">
        <v>18</v>
      </c>
    </row>
    <row r="1454" spans="4:5">
      <c r="D1454">
        <v>270602</v>
      </c>
      <c r="E1454" t="s">
        <v>18</v>
      </c>
    </row>
    <row r="1455" spans="4:5">
      <c r="D1455">
        <v>270615</v>
      </c>
      <c r="E1455" t="s">
        <v>447</v>
      </c>
    </row>
    <row r="1456" spans="4:5">
      <c r="D1456">
        <v>270616</v>
      </c>
      <c r="E1456" t="s">
        <v>18</v>
      </c>
    </row>
    <row r="1457" spans="4:5">
      <c r="D1457">
        <v>270617</v>
      </c>
      <c r="E1457" t="s">
        <v>18</v>
      </c>
    </row>
    <row r="1458" spans="4:5">
      <c r="D1458">
        <v>270618</v>
      </c>
      <c r="E1458" t="s">
        <v>18</v>
      </c>
    </row>
    <row r="1459" spans="4:5">
      <c r="D1459">
        <v>270619</v>
      </c>
      <c r="E1459" t="s">
        <v>18</v>
      </c>
    </row>
    <row r="1460" spans="4:5">
      <c r="D1460">
        <v>270620</v>
      </c>
      <c r="E1460" t="s">
        <v>18</v>
      </c>
    </row>
    <row r="1461" spans="4:5">
      <c r="D1461">
        <v>270755</v>
      </c>
      <c r="E1461" t="s">
        <v>530</v>
      </c>
    </row>
    <row r="1462" spans="4:5">
      <c r="D1462">
        <v>270756</v>
      </c>
      <c r="E1462" t="s">
        <v>481</v>
      </c>
    </row>
    <row r="1463" spans="4:5">
      <c r="D1463">
        <v>270761</v>
      </c>
      <c r="E1463" t="s">
        <v>18</v>
      </c>
    </row>
    <row r="1464" spans="4:5">
      <c r="D1464">
        <v>270763</v>
      </c>
      <c r="E1464" t="s">
        <v>481</v>
      </c>
    </row>
    <row r="1465" spans="4:5">
      <c r="D1465">
        <v>270764</v>
      </c>
      <c r="E1465" t="s">
        <v>18</v>
      </c>
    </row>
    <row r="1466" spans="4:5">
      <c r="D1466">
        <v>270765</v>
      </c>
      <c r="E1466" t="s">
        <v>531</v>
      </c>
    </row>
    <row r="1467" spans="4:5">
      <c r="D1467">
        <v>270766</v>
      </c>
      <c r="E1467" t="s">
        <v>345</v>
      </c>
    </row>
    <row r="1468" spans="4:5">
      <c r="D1468">
        <v>270767</v>
      </c>
      <c r="E1468" t="s">
        <v>18</v>
      </c>
    </row>
    <row r="1469" spans="4:5">
      <c r="D1469">
        <v>270768</v>
      </c>
      <c r="E1469" t="s">
        <v>18</v>
      </c>
    </row>
    <row r="1470" spans="4:5">
      <c r="D1470">
        <v>270769</v>
      </c>
      <c r="E1470" t="s">
        <v>18</v>
      </c>
    </row>
    <row r="1471" spans="4:5">
      <c r="D1471">
        <v>270770</v>
      </c>
      <c r="E1471" t="s">
        <v>18</v>
      </c>
    </row>
    <row r="1472" spans="4:5">
      <c r="D1472">
        <v>270771</v>
      </c>
      <c r="E1472" t="s">
        <v>18</v>
      </c>
    </row>
    <row r="1473" spans="4:5">
      <c r="D1473">
        <v>270772</v>
      </c>
      <c r="E1473" t="s">
        <v>18</v>
      </c>
    </row>
    <row r="1474" spans="4:5">
      <c r="D1474">
        <v>270773</v>
      </c>
      <c r="E1474" t="s">
        <v>18</v>
      </c>
    </row>
    <row r="1475" spans="4:5">
      <c r="D1475">
        <v>270774</v>
      </c>
      <c r="E1475" t="s">
        <v>532</v>
      </c>
    </row>
    <row r="1476" spans="4:5">
      <c r="D1476">
        <v>270775</v>
      </c>
      <c r="E1476" t="s">
        <v>528</v>
      </c>
    </row>
    <row r="1477" spans="4:5">
      <c r="D1477">
        <v>270776</v>
      </c>
      <c r="E1477" t="s">
        <v>530</v>
      </c>
    </row>
    <row r="1478" spans="4:5">
      <c r="D1478">
        <v>270777</v>
      </c>
      <c r="E1478" t="s">
        <v>533</v>
      </c>
    </row>
    <row r="1479" spans="4:5">
      <c r="D1479">
        <v>270778</v>
      </c>
      <c r="E1479" t="s">
        <v>533</v>
      </c>
    </row>
    <row r="1480" spans="4:5">
      <c r="D1480">
        <v>270779</v>
      </c>
      <c r="E1480" t="s">
        <v>18</v>
      </c>
    </row>
    <row r="1481" spans="4:5">
      <c r="D1481">
        <v>270780</v>
      </c>
      <c r="E1481" t="s">
        <v>18</v>
      </c>
    </row>
    <row r="1482" spans="4:5">
      <c r="D1482">
        <v>270781</v>
      </c>
      <c r="E1482" t="s">
        <v>528</v>
      </c>
    </row>
    <row r="1483" spans="4:5">
      <c r="D1483">
        <v>270782</v>
      </c>
      <c r="E1483" t="s">
        <v>18</v>
      </c>
    </row>
    <row r="1484" spans="4:5">
      <c r="D1484">
        <v>270783</v>
      </c>
      <c r="E1484" t="s">
        <v>534</v>
      </c>
    </row>
    <row r="1485" spans="4:5">
      <c r="D1485">
        <v>270784</v>
      </c>
      <c r="E1485" t="s">
        <v>528</v>
      </c>
    </row>
    <row r="1486" spans="4:5">
      <c r="D1486">
        <v>270785</v>
      </c>
      <c r="E1486" t="s">
        <v>534</v>
      </c>
    </row>
    <row r="1487" spans="4:5">
      <c r="D1487">
        <v>270786</v>
      </c>
      <c r="E1487" t="s">
        <v>534</v>
      </c>
    </row>
    <row r="1488" spans="4:5">
      <c r="D1488">
        <v>270787</v>
      </c>
      <c r="E1488" t="s">
        <v>447</v>
      </c>
    </row>
    <row r="1489" spans="4:5">
      <c r="D1489">
        <v>270788</v>
      </c>
      <c r="E1489" t="s">
        <v>530</v>
      </c>
    </row>
    <row r="1490" spans="4:5">
      <c r="D1490">
        <v>270789</v>
      </c>
      <c r="E1490" t="s">
        <v>530</v>
      </c>
    </row>
    <row r="1491" spans="4:5">
      <c r="D1491">
        <v>270790</v>
      </c>
      <c r="E1491" t="s">
        <v>530</v>
      </c>
    </row>
    <row r="1492" spans="4:5">
      <c r="D1492">
        <v>270791</v>
      </c>
      <c r="E1492" t="s">
        <v>18</v>
      </c>
    </row>
    <row r="1493" spans="4:5">
      <c r="D1493">
        <v>270792</v>
      </c>
      <c r="E1493" t="s">
        <v>528</v>
      </c>
    </row>
    <row r="1494" spans="4:5">
      <c r="D1494">
        <v>270793</v>
      </c>
      <c r="E1494" t="s">
        <v>447</v>
      </c>
    </row>
    <row r="1495" spans="4:5">
      <c r="D1495">
        <v>270794</v>
      </c>
      <c r="E1495" t="s">
        <v>458</v>
      </c>
    </row>
    <row r="1496" spans="4:5">
      <c r="D1496">
        <v>270795</v>
      </c>
      <c r="E1496" t="s">
        <v>481</v>
      </c>
    </row>
    <row r="1497" spans="4:5">
      <c r="D1497">
        <v>270796</v>
      </c>
      <c r="E1497" t="s">
        <v>18</v>
      </c>
    </row>
    <row r="1498" spans="4:5">
      <c r="D1498">
        <v>270797</v>
      </c>
      <c r="E1498" t="s">
        <v>535</v>
      </c>
    </row>
    <row r="1499" spans="4:5">
      <c r="D1499">
        <v>270798</v>
      </c>
      <c r="E1499" t="s">
        <v>532</v>
      </c>
    </row>
    <row r="1500" spans="4:5">
      <c r="D1500">
        <v>270799</v>
      </c>
      <c r="E1500" t="s">
        <v>532</v>
      </c>
    </row>
    <row r="1501" spans="4:5">
      <c r="D1501">
        <v>277725</v>
      </c>
      <c r="E1501" t="s">
        <v>18</v>
      </c>
    </row>
    <row r="1502" spans="4:5">
      <c r="D1502">
        <v>277768</v>
      </c>
      <c r="E1502" t="s">
        <v>18</v>
      </c>
    </row>
    <row r="1503" spans="4:5">
      <c r="D1503">
        <v>277769</v>
      </c>
      <c r="E1503" t="s">
        <v>18</v>
      </c>
    </row>
    <row r="1504" spans="4:5">
      <c r="D1504">
        <v>277770</v>
      </c>
      <c r="E1504" t="s">
        <v>18</v>
      </c>
    </row>
    <row r="1505" spans="4:5">
      <c r="D1505">
        <v>277771</v>
      </c>
      <c r="E1505" t="s">
        <v>18</v>
      </c>
    </row>
    <row r="1506" spans="4:5">
      <c r="D1506">
        <v>277772</v>
      </c>
      <c r="E1506" t="s">
        <v>18</v>
      </c>
    </row>
    <row r="1507" spans="4:5">
      <c r="D1507">
        <v>277774</v>
      </c>
      <c r="E1507" t="s">
        <v>18</v>
      </c>
    </row>
    <row r="1508" spans="4:5">
      <c r="D1508">
        <v>277775</v>
      </c>
      <c r="E1508" t="s">
        <v>18</v>
      </c>
    </row>
    <row r="1509" spans="4:5">
      <c r="D1509">
        <v>278016</v>
      </c>
      <c r="E1509" t="s">
        <v>536</v>
      </c>
    </row>
    <row r="1510" spans="4:5">
      <c r="D1510">
        <v>278017</v>
      </c>
      <c r="E1510" t="s">
        <v>537</v>
      </c>
    </row>
    <row r="1511" spans="4:5">
      <c r="D1511">
        <v>278018</v>
      </c>
      <c r="E1511" t="s">
        <v>538</v>
      </c>
    </row>
    <row r="1512" spans="4:5">
      <c r="D1512">
        <v>278023</v>
      </c>
      <c r="E1512" t="s">
        <v>539</v>
      </c>
    </row>
    <row r="1513" spans="4:5">
      <c r="D1513">
        <v>278026</v>
      </c>
      <c r="E1513" t="s">
        <v>540</v>
      </c>
    </row>
    <row r="1514" spans="4:5">
      <c r="D1514">
        <v>278031</v>
      </c>
      <c r="E1514" t="s">
        <v>541</v>
      </c>
    </row>
    <row r="1515" spans="4:5">
      <c r="D1515">
        <v>278037</v>
      </c>
      <c r="E1515" t="s">
        <v>28</v>
      </c>
    </row>
    <row r="1516" spans="4:5">
      <c r="D1516">
        <v>278039</v>
      </c>
      <c r="E1516" t="s">
        <v>18</v>
      </c>
    </row>
    <row r="1517" spans="4:5">
      <c r="D1517">
        <v>278040</v>
      </c>
      <c r="E1517" t="s">
        <v>18</v>
      </c>
    </row>
    <row r="1518" spans="4:5">
      <c r="D1518">
        <v>278041</v>
      </c>
      <c r="E1518" t="s">
        <v>542</v>
      </c>
    </row>
    <row r="1519" spans="4:5">
      <c r="D1519">
        <v>278043</v>
      </c>
      <c r="E1519" t="s">
        <v>543</v>
      </c>
    </row>
    <row r="1520" spans="4:5">
      <c r="D1520">
        <v>278044</v>
      </c>
      <c r="E1520" t="s">
        <v>544</v>
      </c>
    </row>
    <row r="1521" spans="4:5">
      <c r="D1521">
        <v>278045</v>
      </c>
      <c r="E1521" t="s">
        <v>545</v>
      </c>
    </row>
    <row r="1522" spans="4:5">
      <c r="D1522">
        <v>278047</v>
      </c>
      <c r="E1522" t="s">
        <v>546</v>
      </c>
    </row>
    <row r="1523" spans="4:5">
      <c r="D1523">
        <v>278049</v>
      </c>
      <c r="E1523" t="s">
        <v>547</v>
      </c>
    </row>
    <row r="1524" spans="4:5">
      <c r="D1524">
        <v>278050</v>
      </c>
      <c r="E1524" t="s">
        <v>18</v>
      </c>
    </row>
    <row r="1525" spans="4:5">
      <c r="D1525">
        <v>278051</v>
      </c>
      <c r="E1525" t="s">
        <v>18</v>
      </c>
    </row>
    <row r="1526" spans="4:5">
      <c r="D1526">
        <v>278052</v>
      </c>
      <c r="E1526" t="s">
        <v>18</v>
      </c>
    </row>
    <row r="1527" spans="4:5">
      <c r="D1527">
        <v>278053</v>
      </c>
      <c r="E1527" t="s">
        <v>18</v>
      </c>
    </row>
    <row r="1528" spans="4:5">
      <c r="D1528">
        <v>278054</v>
      </c>
      <c r="E1528" t="s">
        <v>548</v>
      </c>
    </row>
    <row r="1529" spans="4:5">
      <c r="D1529">
        <v>278055</v>
      </c>
      <c r="E1529" t="s">
        <v>18</v>
      </c>
    </row>
    <row r="1530" spans="4:5">
      <c r="D1530">
        <v>278056</v>
      </c>
      <c r="E1530" t="s">
        <v>18</v>
      </c>
    </row>
    <row r="1531" spans="4:5">
      <c r="D1531">
        <v>278057</v>
      </c>
      <c r="E1531" t="s">
        <v>18</v>
      </c>
    </row>
    <row r="1532" spans="4:5">
      <c r="D1532">
        <v>278460</v>
      </c>
      <c r="E1532" t="s">
        <v>442</v>
      </c>
    </row>
    <row r="1533" spans="4:5">
      <c r="D1533">
        <v>278462</v>
      </c>
      <c r="E1533" t="s">
        <v>224</v>
      </c>
    </row>
    <row r="1534" spans="4:5">
      <c r="D1534">
        <v>286523</v>
      </c>
      <c r="E1534" t="s">
        <v>549</v>
      </c>
    </row>
    <row r="1535" spans="4:5">
      <c r="D1535">
        <v>299239</v>
      </c>
      <c r="E1535" t="s">
        <v>550</v>
      </c>
    </row>
    <row r="1536" spans="4:5">
      <c r="D1536">
        <v>299499</v>
      </c>
      <c r="E1536" t="s">
        <v>28</v>
      </c>
    </row>
    <row r="1537" spans="4:5">
      <c r="D1537">
        <v>299500</v>
      </c>
      <c r="E1537" t="s">
        <v>28</v>
      </c>
    </row>
    <row r="1538" spans="4:5">
      <c r="D1538">
        <v>299501</v>
      </c>
      <c r="E1538" t="s">
        <v>28</v>
      </c>
    </row>
    <row r="1539" spans="4:5">
      <c r="D1539">
        <v>299503</v>
      </c>
      <c r="E1539" t="s">
        <v>28</v>
      </c>
    </row>
    <row r="1540" spans="4:5">
      <c r="D1540">
        <v>299504</v>
      </c>
      <c r="E1540" t="s">
        <v>28</v>
      </c>
    </row>
    <row r="1541" spans="4:5">
      <c r="D1541">
        <v>299505</v>
      </c>
      <c r="E1541" t="s">
        <v>28</v>
      </c>
    </row>
    <row r="1542" spans="4:5">
      <c r="D1542">
        <v>305729</v>
      </c>
      <c r="E1542" t="s">
        <v>18</v>
      </c>
    </row>
    <row r="1543" spans="4:5">
      <c r="D1543">
        <v>305733</v>
      </c>
      <c r="E1543" t="s">
        <v>18</v>
      </c>
    </row>
    <row r="1544" spans="4:5">
      <c r="D1544">
        <v>305736</v>
      </c>
      <c r="E1544" t="s">
        <v>551</v>
      </c>
    </row>
    <row r="1545" spans="4:5">
      <c r="D1545">
        <v>305739</v>
      </c>
      <c r="E1545" t="s">
        <v>552</v>
      </c>
    </row>
    <row r="1546" spans="4:5">
      <c r="D1546">
        <v>305740</v>
      </c>
      <c r="E1546" t="s">
        <v>18</v>
      </c>
    </row>
    <row r="1547" spans="4:5">
      <c r="D1547">
        <v>305741</v>
      </c>
      <c r="E1547" t="s">
        <v>18</v>
      </c>
    </row>
    <row r="1548" spans="4:5">
      <c r="D1548">
        <v>305742</v>
      </c>
      <c r="E1548" t="s">
        <v>551</v>
      </c>
    </row>
    <row r="1549" spans="4:5">
      <c r="D1549">
        <v>305743</v>
      </c>
      <c r="E1549" t="s">
        <v>18</v>
      </c>
    </row>
    <row r="1550" spans="4:5">
      <c r="D1550">
        <v>317082</v>
      </c>
      <c r="E1550" t="s">
        <v>553</v>
      </c>
    </row>
    <row r="1551" spans="4:5">
      <c r="D1551">
        <v>317084</v>
      </c>
      <c r="E1551" t="s">
        <v>554</v>
      </c>
    </row>
    <row r="1552" spans="4:5">
      <c r="D1552">
        <v>318793</v>
      </c>
      <c r="E1552" t="s">
        <v>18</v>
      </c>
    </row>
    <row r="1553" spans="4:5">
      <c r="D1553">
        <v>318794</v>
      </c>
      <c r="E1553" t="s">
        <v>18</v>
      </c>
    </row>
    <row r="1554" spans="4:5">
      <c r="D1554">
        <v>318795</v>
      </c>
      <c r="E1554" t="s">
        <v>18</v>
      </c>
    </row>
    <row r="1555" spans="4:5">
      <c r="D1555">
        <v>318796</v>
      </c>
      <c r="E1555" t="s">
        <v>18</v>
      </c>
    </row>
    <row r="1556" spans="4:5">
      <c r="D1556">
        <v>318797</v>
      </c>
      <c r="E1556" t="s">
        <v>18</v>
      </c>
    </row>
    <row r="1557" spans="4:5">
      <c r="D1557">
        <v>318798</v>
      </c>
      <c r="E1557" t="s">
        <v>18</v>
      </c>
    </row>
    <row r="1558" spans="4:5">
      <c r="D1558">
        <v>318800</v>
      </c>
      <c r="E1558" t="s">
        <v>18</v>
      </c>
    </row>
    <row r="1559" spans="4:5">
      <c r="D1559">
        <v>318801</v>
      </c>
      <c r="E1559" t="s">
        <v>18</v>
      </c>
    </row>
    <row r="1560" spans="4:5">
      <c r="D1560">
        <v>334547</v>
      </c>
      <c r="E1560" t="s">
        <v>555</v>
      </c>
    </row>
    <row r="1561" spans="4:5">
      <c r="D1561">
        <v>334550</v>
      </c>
      <c r="E1561" t="s">
        <v>556</v>
      </c>
    </row>
    <row r="1562" spans="4:5">
      <c r="D1562">
        <v>334551</v>
      </c>
      <c r="E1562" t="s">
        <v>557</v>
      </c>
    </row>
    <row r="1563" spans="4:5">
      <c r="D1563">
        <v>334553</v>
      </c>
      <c r="E1563" t="s">
        <v>557</v>
      </c>
    </row>
    <row r="1564" spans="4:5">
      <c r="D1564">
        <v>334555</v>
      </c>
      <c r="E1564" t="s">
        <v>18</v>
      </c>
    </row>
    <row r="1565" spans="4:5">
      <c r="D1565">
        <v>334557</v>
      </c>
      <c r="E1565" t="s">
        <v>18</v>
      </c>
    </row>
    <row r="1566" spans="4:5">
      <c r="D1566">
        <v>334564</v>
      </c>
      <c r="E1566" t="s">
        <v>18</v>
      </c>
    </row>
    <row r="1567" spans="4:5">
      <c r="D1567">
        <v>334574</v>
      </c>
      <c r="E1567" t="s">
        <v>558</v>
      </c>
    </row>
    <row r="1568" spans="4:5">
      <c r="D1568">
        <v>334578</v>
      </c>
      <c r="E1568" t="s">
        <v>559</v>
      </c>
    </row>
    <row r="1569" spans="4:5">
      <c r="D1569">
        <v>334579</v>
      </c>
      <c r="E1569" t="s">
        <v>559</v>
      </c>
    </row>
    <row r="1570" spans="4:5">
      <c r="D1570">
        <v>334585</v>
      </c>
      <c r="E1570" t="s">
        <v>18</v>
      </c>
    </row>
    <row r="1571" spans="4:5">
      <c r="D1571">
        <v>334589</v>
      </c>
      <c r="E1571" t="s">
        <v>18</v>
      </c>
    </row>
    <row r="1572" spans="4:5">
      <c r="D1572">
        <v>334593</v>
      </c>
      <c r="E1572" t="s">
        <v>560</v>
      </c>
    </row>
    <row r="1573" spans="4:5">
      <c r="D1573">
        <v>334598</v>
      </c>
      <c r="E1573" t="s">
        <v>561</v>
      </c>
    </row>
    <row r="1574" spans="4:5">
      <c r="D1574">
        <v>334603</v>
      </c>
      <c r="E1574" t="s">
        <v>561</v>
      </c>
    </row>
    <row r="1575" spans="4:5">
      <c r="D1575">
        <v>334605</v>
      </c>
      <c r="E1575" t="s">
        <v>18</v>
      </c>
    </row>
    <row r="1576" spans="4:5">
      <c r="D1576">
        <v>334608</v>
      </c>
      <c r="E1576" t="s">
        <v>559</v>
      </c>
    </row>
    <row r="1577" spans="4:5">
      <c r="D1577">
        <v>334612</v>
      </c>
      <c r="E1577" t="s">
        <v>560</v>
      </c>
    </row>
    <row r="1578" spans="4:5">
      <c r="D1578">
        <v>334640</v>
      </c>
      <c r="E1578" t="s">
        <v>562</v>
      </c>
    </row>
    <row r="1579" spans="4:5">
      <c r="D1579">
        <v>334643</v>
      </c>
      <c r="E1579" t="s">
        <v>559</v>
      </c>
    </row>
    <row r="1580" spans="4:5">
      <c r="D1580">
        <v>334646</v>
      </c>
      <c r="E1580" t="s">
        <v>559</v>
      </c>
    </row>
    <row r="1581" spans="4:5">
      <c r="D1581">
        <v>334649</v>
      </c>
      <c r="E1581" t="s">
        <v>18</v>
      </c>
    </row>
    <row r="1582" spans="4:5">
      <c r="D1582">
        <v>334651</v>
      </c>
      <c r="E1582" t="s">
        <v>28</v>
      </c>
    </row>
    <row r="1583" spans="4:5">
      <c r="D1583">
        <v>334654</v>
      </c>
      <c r="E1583" t="s">
        <v>559</v>
      </c>
    </row>
    <row r="1584" spans="4:5">
      <c r="D1584">
        <v>334659</v>
      </c>
      <c r="E1584" t="s">
        <v>563</v>
      </c>
    </row>
    <row r="1585" spans="4:5">
      <c r="D1585">
        <v>334662</v>
      </c>
      <c r="E1585" t="s">
        <v>18</v>
      </c>
    </row>
    <row r="1586" spans="4:5">
      <c r="D1586">
        <v>334666</v>
      </c>
      <c r="E1586" t="s">
        <v>18</v>
      </c>
    </row>
    <row r="1587" spans="4:5">
      <c r="D1587">
        <v>334669</v>
      </c>
      <c r="E1587" t="s">
        <v>18</v>
      </c>
    </row>
    <row r="1588" spans="4:5">
      <c r="D1588">
        <v>334671</v>
      </c>
      <c r="E1588" t="s">
        <v>28</v>
      </c>
    </row>
    <row r="1589" spans="4:5">
      <c r="D1589">
        <v>334673</v>
      </c>
      <c r="E1589" t="s">
        <v>559</v>
      </c>
    </row>
    <row r="1590" spans="4:5">
      <c r="D1590">
        <v>334675</v>
      </c>
      <c r="E1590" t="s">
        <v>18</v>
      </c>
    </row>
    <row r="1591" spans="4:5">
      <c r="D1591">
        <v>334676</v>
      </c>
      <c r="E1591" t="s">
        <v>18</v>
      </c>
    </row>
    <row r="1592" spans="4:5">
      <c r="D1592">
        <v>334677</v>
      </c>
      <c r="E1592" t="s">
        <v>18</v>
      </c>
    </row>
    <row r="1593" spans="4:5">
      <c r="D1593">
        <v>334679</v>
      </c>
      <c r="E1593" t="s">
        <v>18</v>
      </c>
    </row>
    <row r="1594" spans="4:5">
      <c r="D1594">
        <v>334680</v>
      </c>
      <c r="E1594" t="s">
        <v>18</v>
      </c>
    </row>
    <row r="1595" spans="4:5">
      <c r="D1595">
        <v>334681</v>
      </c>
      <c r="E1595" t="s">
        <v>18</v>
      </c>
    </row>
    <row r="1596" spans="4:5">
      <c r="D1596">
        <v>334682</v>
      </c>
      <c r="E1596" t="s">
        <v>559</v>
      </c>
    </row>
    <row r="1597" spans="4:5">
      <c r="D1597">
        <v>334683</v>
      </c>
      <c r="E1597" t="s">
        <v>28</v>
      </c>
    </row>
    <row r="1598" spans="4:5">
      <c r="D1598">
        <v>10053715</v>
      </c>
      <c r="E1598" t="s">
        <v>285</v>
      </c>
    </row>
    <row r="1599" spans="4:5">
      <c r="D1599">
        <v>10053740</v>
      </c>
      <c r="E1599" t="s">
        <v>125</v>
      </c>
    </row>
    <row r="1600" spans="4:5">
      <c r="D1600">
        <v>10053745</v>
      </c>
      <c r="E1600" t="s">
        <v>125</v>
      </c>
    </row>
    <row r="1601" spans="4:5">
      <c r="D1601">
        <v>10053755</v>
      </c>
      <c r="E1601" t="s">
        <v>294</v>
      </c>
    </row>
    <row r="1602" spans="4:5">
      <c r="D1602">
        <v>10053782</v>
      </c>
      <c r="E1602" t="s">
        <v>296</v>
      </c>
    </row>
    <row r="1603" spans="4:5">
      <c r="D1603">
        <v>10054195</v>
      </c>
      <c r="E1603" t="s">
        <v>148</v>
      </c>
    </row>
    <row r="1604" spans="4:5">
      <c r="D1604">
        <v>10054201</v>
      </c>
      <c r="E1604" t="s">
        <v>564</v>
      </c>
    </row>
    <row r="1605" spans="4:5">
      <c r="D1605">
        <v>10054206</v>
      </c>
      <c r="E1605" t="s">
        <v>248</v>
      </c>
    </row>
    <row r="1606" spans="4:5">
      <c r="D1606">
        <v>10062117</v>
      </c>
      <c r="E1606" t="s">
        <v>28</v>
      </c>
    </row>
    <row r="1607" spans="4:5">
      <c r="D1607">
        <v>10062129</v>
      </c>
      <c r="E1607" t="s">
        <v>28</v>
      </c>
    </row>
    <row r="1608" spans="4:5">
      <c r="D1608">
        <v>10062149</v>
      </c>
      <c r="E1608" t="s">
        <v>18</v>
      </c>
    </row>
    <row r="1609" spans="4:5">
      <c r="D1609">
        <v>10062338</v>
      </c>
      <c r="E1609" t="s">
        <v>28</v>
      </c>
    </row>
    <row r="1610" spans="4:5">
      <c r="D1610">
        <v>10062359</v>
      </c>
      <c r="E1610" t="s">
        <v>28</v>
      </c>
    </row>
    <row r="1611" spans="4:5">
      <c r="D1611">
        <v>10062367</v>
      </c>
      <c r="E1611" t="s">
        <v>18</v>
      </c>
    </row>
    <row r="1612" spans="4:5">
      <c r="D1612">
        <v>10062385</v>
      </c>
      <c r="E1612" t="s">
        <v>209</v>
      </c>
    </row>
    <row r="1613" spans="4:5">
      <c r="D1613">
        <v>10064912</v>
      </c>
      <c r="E1613" t="s">
        <v>565</v>
      </c>
    </row>
    <row r="1614" spans="4:5">
      <c r="D1614">
        <v>10064927</v>
      </c>
      <c r="E1614" t="s">
        <v>566</v>
      </c>
    </row>
    <row r="1615" spans="4:5">
      <c r="D1615">
        <v>10064941</v>
      </c>
      <c r="E1615" t="s">
        <v>123</v>
      </c>
    </row>
    <row r="1616" spans="4:5">
      <c r="D1616">
        <v>10064949</v>
      </c>
      <c r="E1616" t="s">
        <v>123</v>
      </c>
    </row>
    <row r="1617" spans="4:5">
      <c r="D1617">
        <v>10064954</v>
      </c>
      <c r="E1617" t="s">
        <v>123</v>
      </c>
    </row>
    <row r="1618" spans="4:5">
      <c r="D1618">
        <v>10064956</v>
      </c>
      <c r="E1618" t="s">
        <v>123</v>
      </c>
    </row>
    <row r="1619" spans="4:5">
      <c r="D1619">
        <v>10068295</v>
      </c>
      <c r="E1619" t="s">
        <v>288</v>
      </c>
    </row>
    <row r="1620" spans="4:5">
      <c r="D1620">
        <v>10068296</v>
      </c>
      <c r="E1620" t="s">
        <v>99</v>
      </c>
    </row>
    <row r="1621" spans="4:5">
      <c r="D1621">
        <v>10068297</v>
      </c>
      <c r="E1621" t="s">
        <v>144</v>
      </c>
    </row>
    <row r="1622" spans="4:5">
      <c r="D1622">
        <v>10068298</v>
      </c>
      <c r="E1622" t="s">
        <v>135</v>
      </c>
    </row>
    <row r="1623" spans="4:5">
      <c r="D1623">
        <v>10068782</v>
      </c>
      <c r="E1623" t="s">
        <v>332</v>
      </c>
    </row>
    <row r="1624" spans="4:5">
      <c r="D1624">
        <v>10068783</v>
      </c>
      <c r="E1624" t="s">
        <v>18</v>
      </c>
    </row>
    <row r="1625" spans="4:5">
      <c r="D1625">
        <v>10068784</v>
      </c>
      <c r="E1625" t="s">
        <v>238</v>
      </c>
    </row>
    <row r="1626" spans="4:5">
      <c r="D1626">
        <v>10068785</v>
      </c>
      <c r="E1626" t="s">
        <v>240</v>
      </c>
    </row>
    <row r="1627" spans="4:5">
      <c r="D1627">
        <v>10068786</v>
      </c>
      <c r="E1627" t="s">
        <v>148</v>
      </c>
    </row>
    <row r="1628" spans="4:5">
      <c r="D1628">
        <v>10068787</v>
      </c>
      <c r="E1628" t="s">
        <v>146</v>
      </c>
    </row>
    <row r="1629" spans="4:5">
      <c r="D1629">
        <v>10068788</v>
      </c>
      <c r="E1629" t="s">
        <v>298</v>
      </c>
    </row>
    <row r="1630" spans="4:5">
      <c r="D1630">
        <v>10068789</v>
      </c>
      <c r="E1630" t="s">
        <v>302</v>
      </c>
    </row>
    <row r="1631" spans="4:5">
      <c r="D1631">
        <v>10068790</v>
      </c>
      <c r="E1631" t="s">
        <v>300</v>
      </c>
    </row>
    <row r="1632" spans="4:5">
      <c r="D1632">
        <v>10068895</v>
      </c>
      <c r="E1632" t="s">
        <v>330</v>
      </c>
    </row>
    <row r="1633" spans="4:5">
      <c r="D1633">
        <v>10068896</v>
      </c>
      <c r="E1633" t="s">
        <v>290</v>
      </c>
    </row>
    <row r="1634" spans="4:5">
      <c r="D1634">
        <v>10068897</v>
      </c>
      <c r="E1634" t="s">
        <v>153</v>
      </c>
    </row>
    <row r="1635" spans="4:5">
      <c r="D1635">
        <v>10068898</v>
      </c>
      <c r="E1635" t="s">
        <v>150</v>
      </c>
    </row>
    <row r="1636" spans="4:5">
      <c r="D1636">
        <v>10068899</v>
      </c>
      <c r="E1636" t="s">
        <v>18</v>
      </c>
    </row>
    <row r="1637" spans="4:5">
      <c r="D1637">
        <v>10068915</v>
      </c>
      <c r="E1637" t="s">
        <v>135</v>
      </c>
    </row>
    <row r="1638" spans="4:5">
      <c r="D1638">
        <v>10068916</v>
      </c>
      <c r="E1638" t="s">
        <v>135</v>
      </c>
    </row>
    <row r="1639" spans="4:5">
      <c r="D1639">
        <v>10068917</v>
      </c>
      <c r="E1639" t="s">
        <v>135</v>
      </c>
    </row>
    <row r="1640" spans="4:5">
      <c r="D1640">
        <v>10070069</v>
      </c>
      <c r="E1640" t="s">
        <v>292</v>
      </c>
    </row>
    <row r="1641" spans="4:5">
      <c r="D1641">
        <v>10070315</v>
      </c>
      <c r="E1641" t="s">
        <v>185</v>
      </c>
    </row>
    <row r="1642" spans="4:5">
      <c r="D1642">
        <v>10070336</v>
      </c>
      <c r="E1642" t="s">
        <v>18</v>
      </c>
    </row>
    <row r="1643" spans="4:5">
      <c r="D1643">
        <v>10070368</v>
      </c>
      <c r="E1643" t="s">
        <v>18</v>
      </c>
    </row>
    <row r="1644" spans="4:5">
      <c r="D1644">
        <v>10070376</v>
      </c>
      <c r="E1644" t="s">
        <v>18</v>
      </c>
    </row>
    <row r="1645" spans="4:5">
      <c r="D1645">
        <v>10070379</v>
      </c>
      <c r="E1645" t="s">
        <v>226</v>
      </c>
    </row>
    <row r="1646" spans="4:5">
      <c r="D1646">
        <v>10070387</v>
      </c>
      <c r="E1646" t="s">
        <v>226</v>
      </c>
    </row>
    <row r="1647" spans="4:5">
      <c r="D1647">
        <v>10070393</v>
      </c>
      <c r="E1647" t="s">
        <v>567</v>
      </c>
    </row>
    <row r="1648" spans="4:5">
      <c r="D1648">
        <v>10070394</v>
      </c>
      <c r="E1648" t="s">
        <v>568</v>
      </c>
    </row>
    <row r="1649" spans="4:5">
      <c r="D1649">
        <v>10071417</v>
      </c>
      <c r="E1649" t="s">
        <v>18</v>
      </c>
    </row>
    <row r="1650" spans="4:5">
      <c r="D1650">
        <v>10073500</v>
      </c>
      <c r="E1650" t="s">
        <v>569</v>
      </c>
    </row>
    <row r="1651" spans="4:5">
      <c r="D1651">
        <v>10073501</v>
      </c>
      <c r="E1651" t="s">
        <v>570</v>
      </c>
    </row>
    <row r="1652" spans="4:5">
      <c r="D1652">
        <v>10073502</v>
      </c>
      <c r="E1652" t="s">
        <v>570</v>
      </c>
    </row>
    <row r="1653" spans="4:5">
      <c r="D1653">
        <v>10073503</v>
      </c>
      <c r="E1653" t="s">
        <v>315</v>
      </c>
    </row>
    <row r="1654" spans="4:5">
      <c r="D1654">
        <v>10073504</v>
      </c>
      <c r="E1654" t="s">
        <v>312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3CE1-B90A-4CB6-894D-BDE01D867CCF}">
  <dimension ref="A1:F346"/>
  <sheetViews>
    <sheetView workbookViewId="0">
      <selection activeCell="C6" sqref="C6"/>
    </sheetView>
  </sheetViews>
  <sheetFormatPr baseColWidth="10" defaultColWidth="11.5" defaultRowHeight="13"/>
  <cols>
    <col min="1" max="1" width="25" style="24" customWidth="1"/>
    <col min="2" max="2" width="43.1640625" customWidth="1"/>
    <col min="3" max="3" width="55.1640625" customWidth="1"/>
    <col min="4" max="4" width="18.5" style="8" bestFit="1" customWidth="1"/>
    <col min="5" max="5" width="41.1640625" style="8" customWidth="1"/>
  </cols>
  <sheetData>
    <row r="1" spans="1:6" ht="14" thickBot="1">
      <c r="A1" s="46" t="s">
        <v>571</v>
      </c>
      <c r="B1" t="s">
        <v>572</v>
      </c>
    </row>
    <row r="2" spans="1:6" ht="14">
      <c r="A2" s="22" t="s">
        <v>0</v>
      </c>
      <c r="B2" t="s">
        <v>573</v>
      </c>
    </row>
    <row r="3" spans="1:6" ht="14">
      <c r="A3" s="23" t="s">
        <v>2</v>
      </c>
      <c r="B3" t="s">
        <v>574</v>
      </c>
    </row>
    <row r="4" spans="1:6">
      <c r="A4"/>
    </row>
    <row r="5" spans="1:6" ht="39" customHeight="1" thickBot="1">
      <c r="B5" s="47" t="s">
        <v>575</v>
      </c>
      <c r="C5" s="47" t="s">
        <v>576</v>
      </c>
      <c r="D5" s="48" t="s">
        <v>577</v>
      </c>
      <c r="E5" s="48" t="s">
        <v>578</v>
      </c>
    </row>
    <row r="6" spans="1:6" ht="73.5" customHeight="1" thickBot="1">
      <c r="A6" s="25" t="s">
        <v>579</v>
      </c>
      <c r="B6" s="43">
        <v>17011</v>
      </c>
      <c r="C6" s="26" t="str">
        <f>+VLOOKUP(B6,$A$9:$E$360,3,FALSE)</f>
        <v>Global Peace Index - Number of armed services personnel per 100.000 people</v>
      </c>
      <c r="D6" s="26">
        <f>+VLOOKUP(B6,$A$9:$E$399,4,FALSE)</f>
        <v>65556</v>
      </c>
      <c r="E6" s="27">
        <f>+VLOOKUP(B6,$A$9:$E$399,5,FALSE)</f>
        <v>0</v>
      </c>
    </row>
    <row r="7" spans="1:6" ht="32.25" customHeight="1">
      <c r="A7" s="79"/>
      <c r="B7" s="79"/>
      <c r="C7" s="80"/>
      <c r="D7" s="80"/>
      <c r="E7" s="80"/>
    </row>
    <row r="8" spans="1:6" ht="71.25" customHeight="1">
      <c r="A8" s="28" t="s">
        <v>580</v>
      </c>
      <c r="B8" s="29" t="s">
        <v>581</v>
      </c>
      <c r="C8" s="30" t="s">
        <v>582</v>
      </c>
      <c r="D8" s="30" t="s">
        <v>583</v>
      </c>
      <c r="E8" s="31" t="s">
        <v>584</v>
      </c>
    </row>
    <row r="9" spans="1:6">
      <c r="A9" s="32">
        <v>17047</v>
      </c>
      <c r="B9" s="33" t="s">
        <v>585</v>
      </c>
      <c r="C9" s="34" t="s">
        <v>586</v>
      </c>
      <c r="D9" s="35">
        <v>10053715</v>
      </c>
      <c r="E9" s="36"/>
      <c r="F9" t="s">
        <v>143</v>
      </c>
    </row>
    <row r="10" spans="1:6">
      <c r="A10" s="32">
        <v>237970</v>
      </c>
      <c r="B10" s="33" t="s">
        <v>587</v>
      </c>
      <c r="C10" s="34" t="s">
        <v>256</v>
      </c>
      <c r="D10" s="35">
        <v>65205</v>
      </c>
      <c r="E10" s="36"/>
      <c r="F10" t="s">
        <v>143</v>
      </c>
    </row>
    <row r="11" spans="1:6" ht="14">
      <c r="A11" s="32">
        <v>278049</v>
      </c>
      <c r="B11" s="33" t="s">
        <v>588</v>
      </c>
      <c r="C11" s="34" t="s">
        <v>589</v>
      </c>
      <c r="D11" s="35">
        <v>10068789</v>
      </c>
      <c r="E11" s="44" t="s">
        <v>590</v>
      </c>
      <c r="F11" t="s">
        <v>143</v>
      </c>
    </row>
    <row r="12" spans="1:6">
      <c r="A12" s="32">
        <v>83182</v>
      </c>
      <c r="B12" s="33" t="s">
        <v>591</v>
      </c>
      <c r="C12" s="34" t="s">
        <v>592</v>
      </c>
      <c r="D12" s="35">
        <v>10054195</v>
      </c>
      <c r="E12" s="36"/>
      <c r="F12" t="s">
        <v>143</v>
      </c>
    </row>
    <row r="13" spans="1:6">
      <c r="A13" s="32">
        <v>72326</v>
      </c>
      <c r="B13" s="33" t="s">
        <v>593</v>
      </c>
      <c r="C13" s="34" t="s">
        <v>184</v>
      </c>
      <c r="D13" s="35">
        <v>10070315</v>
      </c>
      <c r="E13" s="36"/>
      <c r="F13" t="s">
        <v>143</v>
      </c>
    </row>
    <row r="14" spans="1:6">
      <c r="A14" s="32">
        <v>65752</v>
      </c>
      <c r="B14" s="33" t="s">
        <v>594</v>
      </c>
      <c r="C14" s="34" t="s">
        <v>210</v>
      </c>
      <c r="D14" s="35">
        <v>17241</v>
      </c>
      <c r="E14" s="36" t="s">
        <v>595</v>
      </c>
      <c r="F14" t="s">
        <v>143</v>
      </c>
    </row>
    <row r="15" spans="1:6">
      <c r="A15" s="32">
        <v>65579</v>
      </c>
      <c r="B15" s="37" t="s">
        <v>596</v>
      </c>
      <c r="C15" s="36" t="s">
        <v>268</v>
      </c>
      <c r="D15" s="35">
        <v>65240</v>
      </c>
      <c r="E15" s="36"/>
      <c r="F15" t="s">
        <v>143</v>
      </c>
    </row>
    <row r="16" spans="1:6">
      <c r="A16" s="32">
        <v>65392</v>
      </c>
      <c r="B16" s="33" t="s">
        <v>597</v>
      </c>
      <c r="C16" s="34" t="s">
        <v>283</v>
      </c>
      <c r="D16" s="38">
        <v>10053715</v>
      </c>
      <c r="E16" s="36" t="s">
        <v>598</v>
      </c>
      <c r="F16" t="s">
        <v>143</v>
      </c>
    </row>
    <row r="17" spans="1:6">
      <c r="A17" s="32">
        <v>65136</v>
      </c>
      <c r="B17" s="33" t="s">
        <v>599</v>
      </c>
      <c r="C17" s="34" t="s">
        <v>600</v>
      </c>
      <c r="D17" s="35" t="s">
        <v>143</v>
      </c>
      <c r="E17" s="36"/>
      <c r="F17" t="s">
        <v>143</v>
      </c>
    </row>
    <row r="18" spans="1:6">
      <c r="A18" s="32">
        <v>65131</v>
      </c>
      <c r="B18" s="33" t="s">
        <v>601</v>
      </c>
      <c r="C18" s="34" t="s">
        <v>602</v>
      </c>
      <c r="D18" s="35">
        <v>10073504</v>
      </c>
      <c r="E18" s="45" t="s">
        <v>603</v>
      </c>
      <c r="F18" t="s">
        <v>143</v>
      </c>
    </row>
    <row r="19" spans="1:6">
      <c r="A19" s="32">
        <v>65125</v>
      </c>
      <c r="B19" s="33" t="s">
        <v>604</v>
      </c>
      <c r="C19" s="34" t="s">
        <v>605</v>
      </c>
      <c r="D19" s="35" t="s">
        <v>143</v>
      </c>
      <c r="E19" s="36"/>
      <c r="F19" t="s">
        <v>143</v>
      </c>
    </row>
    <row r="20" spans="1:6">
      <c r="A20" s="32">
        <v>17100</v>
      </c>
      <c r="B20" s="33" t="s">
        <v>606</v>
      </c>
      <c r="C20" s="34" t="s">
        <v>607</v>
      </c>
      <c r="D20" s="35">
        <v>65241</v>
      </c>
      <c r="E20" s="36"/>
      <c r="F20" t="s">
        <v>143</v>
      </c>
    </row>
    <row r="21" spans="1:6">
      <c r="A21" s="32">
        <v>17011</v>
      </c>
      <c r="B21" s="33" t="s">
        <v>608</v>
      </c>
      <c r="C21" s="34" t="s">
        <v>33</v>
      </c>
      <c r="D21" s="35">
        <v>65556</v>
      </c>
      <c r="E21" s="36"/>
      <c r="F21" t="s">
        <v>143</v>
      </c>
    </row>
    <row r="22" spans="1:6">
      <c r="A22" s="32">
        <v>17219</v>
      </c>
      <c r="B22" s="33" t="s">
        <v>609</v>
      </c>
      <c r="C22" s="34" t="s">
        <v>586</v>
      </c>
      <c r="D22" s="35">
        <v>10053715</v>
      </c>
      <c r="E22" s="36"/>
      <c r="F22" t="s">
        <v>143</v>
      </c>
    </row>
    <row r="23" spans="1:6">
      <c r="A23" s="32">
        <v>17220</v>
      </c>
      <c r="B23" s="33" t="s">
        <v>610</v>
      </c>
      <c r="C23" s="34" t="s">
        <v>586</v>
      </c>
      <c r="D23" s="35">
        <v>10053715</v>
      </c>
      <c r="E23" s="36"/>
      <c r="F23" t="s">
        <v>143</v>
      </c>
    </row>
    <row r="24" spans="1:6">
      <c r="A24" s="32">
        <v>18609</v>
      </c>
      <c r="B24" s="33" t="s">
        <v>611</v>
      </c>
      <c r="C24" s="34" t="s">
        <v>586</v>
      </c>
      <c r="D24" s="35">
        <v>10053715</v>
      </c>
      <c r="E24" s="36"/>
      <c r="F24" t="s">
        <v>143</v>
      </c>
    </row>
    <row r="25" spans="1:6">
      <c r="A25" s="32">
        <v>66187</v>
      </c>
      <c r="B25" s="33" t="s">
        <v>612</v>
      </c>
      <c r="C25" s="34" t="s">
        <v>586</v>
      </c>
      <c r="D25" s="35">
        <v>10053715</v>
      </c>
      <c r="E25" s="36"/>
      <c r="F25" t="s">
        <v>143</v>
      </c>
    </row>
    <row r="26" spans="1:6">
      <c r="A26" s="32">
        <v>66339</v>
      </c>
      <c r="B26" s="33" t="s">
        <v>613</v>
      </c>
      <c r="C26" s="34" t="s">
        <v>586</v>
      </c>
      <c r="D26" s="35">
        <v>10053715</v>
      </c>
      <c r="E26" s="36"/>
      <c r="F26" t="s">
        <v>143</v>
      </c>
    </row>
    <row r="27" spans="1:6">
      <c r="A27" s="32">
        <v>66340</v>
      </c>
      <c r="B27" s="33" t="s">
        <v>614</v>
      </c>
      <c r="C27" s="34" t="s">
        <v>586</v>
      </c>
      <c r="D27" s="35">
        <v>10053715</v>
      </c>
      <c r="E27" s="36"/>
      <c r="F27" t="s">
        <v>143</v>
      </c>
    </row>
    <row r="28" spans="1:6">
      <c r="A28" s="32">
        <v>66341</v>
      </c>
      <c r="B28" s="33" t="s">
        <v>615</v>
      </c>
      <c r="C28" s="34" t="s">
        <v>586</v>
      </c>
      <c r="D28" s="35">
        <v>10053715</v>
      </c>
      <c r="E28" s="36"/>
      <c r="F28" t="s">
        <v>143</v>
      </c>
    </row>
    <row r="29" spans="1:6">
      <c r="A29" s="32">
        <v>65865</v>
      </c>
      <c r="B29" s="33" t="s">
        <v>616</v>
      </c>
      <c r="C29" s="34" t="s">
        <v>617</v>
      </c>
      <c r="D29" s="35">
        <v>10053740</v>
      </c>
      <c r="E29" s="36" t="s">
        <v>618</v>
      </c>
      <c r="F29" t="s">
        <v>143</v>
      </c>
    </row>
    <row r="30" spans="1:6">
      <c r="A30" s="32">
        <v>65877</v>
      </c>
      <c r="B30" s="33" t="s">
        <v>619</v>
      </c>
      <c r="C30" s="34" t="s">
        <v>617</v>
      </c>
      <c r="D30" s="35">
        <v>10053740</v>
      </c>
      <c r="E30" s="36" t="s">
        <v>618</v>
      </c>
      <c r="F30" t="s">
        <v>143</v>
      </c>
    </row>
    <row r="31" spans="1:6" ht="15">
      <c r="A31" s="32">
        <v>16928</v>
      </c>
      <c r="B31" s="39" t="s">
        <v>620</v>
      </c>
      <c r="C31" s="34" t="s">
        <v>617</v>
      </c>
      <c r="D31" s="35">
        <v>10053740</v>
      </c>
      <c r="E31" s="36" t="s">
        <v>618</v>
      </c>
      <c r="F31" t="s">
        <v>143</v>
      </c>
    </row>
    <row r="32" spans="1:6">
      <c r="A32" s="32">
        <v>16930</v>
      </c>
      <c r="B32" s="33" t="s">
        <v>621</v>
      </c>
      <c r="C32" s="34" t="s">
        <v>617</v>
      </c>
      <c r="D32" s="35">
        <v>10053740</v>
      </c>
      <c r="E32" s="36" t="s">
        <v>618</v>
      </c>
      <c r="F32" t="s">
        <v>143</v>
      </c>
    </row>
    <row r="33" spans="1:6">
      <c r="A33" s="32">
        <v>16862</v>
      </c>
      <c r="B33" s="33" t="s">
        <v>622</v>
      </c>
      <c r="C33" s="34" t="s">
        <v>617</v>
      </c>
      <c r="D33" s="35">
        <v>10053740</v>
      </c>
      <c r="E33" s="36" t="s">
        <v>618</v>
      </c>
      <c r="F33" t="s">
        <v>143</v>
      </c>
    </row>
    <row r="34" spans="1:6">
      <c r="A34" s="32">
        <v>16864</v>
      </c>
      <c r="B34" s="33" t="s">
        <v>623</v>
      </c>
      <c r="C34" s="34" t="s">
        <v>617</v>
      </c>
      <c r="D34" s="35">
        <v>10053740</v>
      </c>
      <c r="E34" s="36" t="s">
        <v>618</v>
      </c>
      <c r="F34" t="s">
        <v>143</v>
      </c>
    </row>
    <row r="35" spans="1:6">
      <c r="A35" s="32">
        <v>16929</v>
      </c>
      <c r="B35" s="33" t="s">
        <v>624</v>
      </c>
      <c r="C35" s="34" t="s">
        <v>617</v>
      </c>
      <c r="D35" s="35">
        <v>10053740</v>
      </c>
      <c r="E35" s="36" t="s">
        <v>618</v>
      </c>
      <c r="F35" t="s">
        <v>143</v>
      </c>
    </row>
    <row r="36" spans="1:6">
      <c r="A36" s="32">
        <v>16960</v>
      </c>
      <c r="B36" s="33" t="s">
        <v>625</v>
      </c>
      <c r="C36" s="34" t="s">
        <v>617</v>
      </c>
      <c r="D36" s="35">
        <v>10053740</v>
      </c>
      <c r="E36" s="36" t="s">
        <v>618</v>
      </c>
      <c r="F36" t="s">
        <v>143</v>
      </c>
    </row>
    <row r="37" spans="1:6">
      <c r="A37" s="32">
        <v>16876</v>
      </c>
      <c r="B37" s="33" t="s">
        <v>626</v>
      </c>
      <c r="C37" s="34" t="s">
        <v>617</v>
      </c>
      <c r="D37" s="35">
        <v>10053740</v>
      </c>
      <c r="E37" s="36" t="s">
        <v>618</v>
      </c>
      <c r="F37" t="s">
        <v>143</v>
      </c>
    </row>
    <row r="38" spans="1:6">
      <c r="A38" s="32">
        <v>16865</v>
      </c>
      <c r="B38" s="33" t="s">
        <v>627</v>
      </c>
      <c r="C38" s="34" t="s">
        <v>617</v>
      </c>
      <c r="D38" s="35">
        <v>10053740</v>
      </c>
      <c r="E38" s="36" t="s">
        <v>618</v>
      </c>
      <c r="F38" t="s">
        <v>143</v>
      </c>
    </row>
    <row r="39" spans="1:6">
      <c r="A39" s="32">
        <v>16870</v>
      </c>
      <c r="B39" s="33" t="s">
        <v>628</v>
      </c>
      <c r="C39" s="34" t="s">
        <v>617</v>
      </c>
      <c r="D39" s="35">
        <v>10053740</v>
      </c>
      <c r="E39" s="36" t="s">
        <v>618</v>
      </c>
      <c r="F39" t="s">
        <v>143</v>
      </c>
    </row>
    <row r="40" spans="1:6">
      <c r="A40" s="32">
        <v>65830</v>
      </c>
      <c r="B40" s="33" t="s">
        <v>629</v>
      </c>
      <c r="C40" s="34" t="s">
        <v>617</v>
      </c>
      <c r="D40" s="35">
        <v>10053740</v>
      </c>
      <c r="E40" s="36" t="s">
        <v>618</v>
      </c>
      <c r="F40" t="s">
        <v>143</v>
      </c>
    </row>
    <row r="41" spans="1:6">
      <c r="A41" s="32">
        <v>16871</v>
      </c>
      <c r="B41" s="33" t="s">
        <v>630</v>
      </c>
      <c r="C41" s="34" t="s">
        <v>617</v>
      </c>
      <c r="D41" s="35">
        <v>10053740</v>
      </c>
      <c r="E41" s="36" t="s">
        <v>618</v>
      </c>
      <c r="F41" t="s">
        <v>143</v>
      </c>
    </row>
    <row r="42" spans="1:6">
      <c r="A42" s="32">
        <v>17105</v>
      </c>
      <c r="B42" s="33" t="s">
        <v>631</v>
      </c>
      <c r="C42" s="34" t="s">
        <v>617</v>
      </c>
      <c r="D42" s="35">
        <v>10053740</v>
      </c>
      <c r="E42" s="36" t="s">
        <v>618</v>
      </c>
      <c r="F42" t="s">
        <v>143</v>
      </c>
    </row>
    <row r="43" spans="1:6">
      <c r="A43" s="32">
        <v>16931</v>
      </c>
      <c r="B43" s="33" t="s">
        <v>632</v>
      </c>
      <c r="C43" s="34" t="s">
        <v>617</v>
      </c>
      <c r="D43" s="35">
        <v>10053740</v>
      </c>
      <c r="E43" s="36" t="s">
        <v>618</v>
      </c>
      <c r="F43" t="s">
        <v>143</v>
      </c>
    </row>
    <row r="44" spans="1:6">
      <c r="A44" s="32">
        <v>17141</v>
      </c>
      <c r="B44" s="33" t="s">
        <v>633</v>
      </c>
      <c r="C44" s="34" t="s">
        <v>617</v>
      </c>
      <c r="D44" s="35">
        <v>10053740</v>
      </c>
      <c r="E44" s="36" t="s">
        <v>618</v>
      </c>
      <c r="F44" t="s">
        <v>143</v>
      </c>
    </row>
    <row r="45" spans="1:6">
      <c r="A45" s="32">
        <v>17165</v>
      </c>
      <c r="B45" s="33" t="s">
        <v>634</v>
      </c>
      <c r="C45" s="34" t="s">
        <v>617</v>
      </c>
      <c r="D45" s="35">
        <v>10053740</v>
      </c>
      <c r="E45" s="36" t="s">
        <v>618</v>
      </c>
      <c r="F45" t="s">
        <v>143</v>
      </c>
    </row>
    <row r="46" spans="1:6">
      <c r="A46" s="32">
        <v>17090</v>
      </c>
      <c r="B46" s="33" t="s">
        <v>635</v>
      </c>
      <c r="C46" s="34" t="s">
        <v>617</v>
      </c>
      <c r="D46" s="35">
        <v>10053740</v>
      </c>
      <c r="E46" s="36" t="s">
        <v>618</v>
      </c>
      <c r="F46" t="s">
        <v>143</v>
      </c>
    </row>
    <row r="47" spans="1:6">
      <c r="A47" s="32">
        <v>17272</v>
      </c>
      <c r="B47" s="33" t="s">
        <v>636</v>
      </c>
      <c r="C47" s="34" t="s">
        <v>617</v>
      </c>
      <c r="D47" s="35">
        <v>10053740</v>
      </c>
      <c r="E47" s="36" t="s">
        <v>618</v>
      </c>
      <c r="F47" t="s">
        <v>143</v>
      </c>
    </row>
    <row r="48" spans="1:6">
      <c r="A48" s="32">
        <v>149652</v>
      </c>
      <c r="B48" s="33" t="s">
        <v>637</v>
      </c>
      <c r="C48" s="34" t="s">
        <v>617</v>
      </c>
      <c r="D48" s="35">
        <v>10053740</v>
      </c>
      <c r="E48" s="36" t="s">
        <v>618</v>
      </c>
      <c r="F48" t="s">
        <v>143</v>
      </c>
    </row>
    <row r="49" spans="1:6">
      <c r="A49" s="32">
        <v>16866</v>
      </c>
      <c r="B49" s="33" t="s">
        <v>638</v>
      </c>
      <c r="C49" s="34" t="s">
        <v>617</v>
      </c>
      <c r="D49" s="35">
        <v>10053740</v>
      </c>
      <c r="E49" s="36" t="s">
        <v>618</v>
      </c>
      <c r="F49" t="s">
        <v>143</v>
      </c>
    </row>
    <row r="50" spans="1:6">
      <c r="A50" s="32">
        <v>149650</v>
      </c>
      <c r="B50" s="33" t="s">
        <v>639</v>
      </c>
      <c r="C50" s="34" t="s">
        <v>617</v>
      </c>
      <c r="D50" s="35">
        <v>10053740</v>
      </c>
      <c r="E50" s="36" t="s">
        <v>618</v>
      </c>
      <c r="F50" t="s">
        <v>143</v>
      </c>
    </row>
    <row r="51" spans="1:6">
      <c r="A51" s="32">
        <v>65870</v>
      </c>
      <c r="B51" s="33" t="s">
        <v>640</v>
      </c>
      <c r="C51" s="34" t="s">
        <v>617</v>
      </c>
      <c r="D51" s="35">
        <v>10053740</v>
      </c>
      <c r="E51" s="36" t="s">
        <v>618</v>
      </c>
      <c r="F51" t="s">
        <v>143</v>
      </c>
    </row>
    <row r="52" spans="1:6">
      <c r="A52" s="32">
        <v>16981</v>
      </c>
      <c r="B52" s="33" t="s">
        <v>641</v>
      </c>
      <c r="C52" s="34" t="s">
        <v>617</v>
      </c>
      <c r="D52" s="35">
        <v>10053740</v>
      </c>
      <c r="E52" s="36" t="s">
        <v>618</v>
      </c>
      <c r="F52" t="s">
        <v>143</v>
      </c>
    </row>
    <row r="53" spans="1:6">
      <c r="A53" s="32">
        <v>17006</v>
      </c>
      <c r="B53" s="33" t="s">
        <v>642</v>
      </c>
      <c r="C53" s="34" t="s">
        <v>617</v>
      </c>
      <c r="D53" s="35">
        <v>10053740</v>
      </c>
      <c r="E53" s="36" t="s">
        <v>618</v>
      </c>
      <c r="F53" t="s">
        <v>143</v>
      </c>
    </row>
    <row r="54" spans="1:6">
      <c r="A54" s="32">
        <v>17370</v>
      </c>
      <c r="B54" s="33" t="s">
        <v>643</v>
      </c>
      <c r="C54" s="34" t="s">
        <v>617</v>
      </c>
      <c r="D54" s="35">
        <v>10053740</v>
      </c>
      <c r="E54" s="36" t="s">
        <v>618</v>
      </c>
      <c r="F54" t="s">
        <v>143</v>
      </c>
    </row>
    <row r="55" spans="1:6">
      <c r="A55" s="32">
        <v>16867</v>
      </c>
      <c r="B55" s="33" t="s">
        <v>644</v>
      </c>
      <c r="C55" s="34" t="s">
        <v>617</v>
      </c>
      <c r="D55" s="35">
        <v>10053740</v>
      </c>
      <c r="E55" s="36" t="s">
        <v>618</v>
      </c>
      <c r="F55" t="s">
        <v>143</v>
      </c>
    </row>
    <row r="56" spans="1:6">
      <c r="A56" s="32">
        <v>16868</v>
      </c>
      <c r="B56" s="33" t="s">
        <v>645</v>
      </c>
      <c r="C56" s="34" t="s">
        <v>617</v>
      </c>
      <c r="D56" s="35">
        <v>10053740</v>
      </c>
      <c r="E56" s="36" t="s">
        <v>618</v>
      </c>
      <c r="F56" t="s">
        <v>143</v>
      </c>
    </row>
    <row r="57" spans="1:6">
      <c r="A57" s="32">
        <v>17273</v>
      </c>
      <c r="B57" s="33" t="s">
        <v>646</v>
      </c>
      <c r="C57" s="34" t="s">
        <v>617</v>
      </c>
      <c r="D57" s="35">
        <v>10053740</v>
      </c>
      <c r="E57" s="36" t="s">
        <v>618</v>
      </c>
      <c r="F57" t="s">
        <v>143</v>
      </c>
    </row>
    <row r="58" spans="1:6">
      <c r="A58" s="32">
        <v>65798</v>
      </c>
      <c r="B58" s="33" t="s">
        <v>647</v>
      </c>
      <c r="C58" s="34" t="s">
        <v>617</v>
      </c>
      <c r="D58" s="35">
        <v>10053740</v>
      </c>
      <c r="E58" s="36" t="s">
        <v>618</v>
      </c>
      <c r="F58" t="s">
        <v>143</v>
      </c>
    </row>
    <row r="59" spans="1:6">
      <c r="A59" s="32">
        <v>65819</v>
      </c>
      <c r="B59" s="33" t="s">
        <v>648</v>
      </c>
      <c r="C59" s="34" t="s">
        <v>617</v>
      </c>
      <c r="D59" s="35">
        <v>10053740</v>
      </c>
      <c r="E59" s="36" t="s">
        <v>618</v>
      </c>
      <c r="F59" t="s">
        <v>143</v>
      </c>
    </row>
    <row r="60" spans="1:6">
      <c r="A60" s="32">
        <v>65881</v>
      </c>
      <c r="B60" s="33" t="s">
        <v>649</v>
      </c>
      <c r="C60" s="34" t="s">
        <v>617</v>
      </c>
      <c r="D60" s="35">
        <v>10053740</v>
      </c>
      <c r="E60" s="36" t="s">
        <v>618</v>
      </c>
      <c r="F60" t="s">
        <v>143</v>
      </c>
    </row>
    <row r="61" spans="1:6">
      <c r="A61" s="32">
        <v>65882</v>
      </c>
      <c r="B61" s="33" t="s">
        <v>650</v>
      </c>
      <c r="C61" s="34" t="s">
        <v>617</v>
      </c>
      <c r="D61" s="35">
        <v>10053740</v>
      </c>
      <c r="E61" s="36" t="s">
        <v>618</v>
      </c>
      <c r="F61" t="s">
        <v>143</v>
      </c>
    </row>
    <row r="62" spans="1:6">
      <c r="A62" s="32">
        <v>65895</v>
      </c>
      <c r="B62" s="33" t="s">
        <v>651</v>
      </c>
      <c r="C62" s="34" t="s">
        <v>617</v>
      </c>
      <c r="D62" s="35">
        <v>10053740</v>
      </c>
      <c r="E62" s="36" t="s">
        <v>618</v>
      </c>
      <c r="F62" t="s">
        <v>143</v>
      </c>
    </row>
    <row r="63" spans="1:6">
      <c r="A63" s="32">
        <v>65897</v>
      </c>
      <c r="B63" s="33" t="s">
        <v>652</v>
      </c>
      <c r="C63" s="34" t="s">
        <v>617</v>
      </c>
      <c r="D63" s="35">
        <v>10053740</v>
      </c>
      <c r="E63" s="36" t="s">
        <v>618</v>
      </c>
      <c r="F63" t="s">
        <v>143</v>
      </c>
    </row>
    <row r="64" spans="1:6">
      <c r="A64" s="32">
        <v>65899</v>
      </c>
      <c r="B64" s="33" t="s">
        <v>653</v>
      </c>
      <c r="C64" s="34" t="s">
        <v>617</v>
      </c>
      <c r="D64" s="35">
        <v>10053740</v>
      </c>
      <c r="E64" s="36" t="s">
        <v>618</v>
      </c>
      <c r="F64" t="s">
        <v>143</v>
      </c>
    </row>
    <row r="65" spans="1:6">
      <c r="A65" s="32">
        <v>66191</v>
      </c>
      <c r="B65" s="33" t="s">
        <v>654</v>
      </c>
      <c r="C65" s="34" t="s">
        <v>617</v>
      </c>
      <c r="D65" s="35">
        <v>10053740</v>
      </c>
      <c r="E65" s="36" t="s">
        <v>618</v>
      </c>
      <c r="F65" t="s">
        <v>143</v>
      </c>
    </row>
    <row r="66" spans="1:6">
      <c r="A66" s="32">
        <v>149588</v>
      </c>
      <c r="B66" s="33" t="s">
        <v>655</v>
      </c>
      <c r="C66" s="34" t="s">
        <v>617</v>
      </c>
      <c r="D66" s="35">
        <v>10053740</v>
      </c>
      <c r="E66" s="36" t="s">
        <v>618</v>
      </c>
      <c r="F66" t="s">
        <v>143</v>
      </c>
    </row>
    <row r="67" spans="1:6">
      <c r="A67" s="32">
        <v>17147</v>
      </c>
      <c r="B67" s="33" t="s">
        <v>656</v>
      </c>
      <c r="C67" s="34" t="s">
        <v>617</v>
      </c>
      <c r="D67" s="35">
        <v>10053740</v>
      </c>
      <c r="E67" s="36" t="s">
        <v>618</v>
      </c>
      <c r="F67" t="s">
        <v>143</v>
      </c>
    </row>
    <row r="68" spans="1:6">
      <c r="A68" s="32">
        <v>17153</v>
      </c>
      <c r="B68" s="33" t="s">
        <v>657</v>
      </c>
      <c r="C68" s="34" t="s">
        <v>617</v>
      </c>
      <c r="D68" s="35">
        <v>10053740</v>
      </c>
      <c r="E68" s="36" t="s">
        <v>618</v>
      </c>
      <c r="F68" t="s">
        <v>143</v>
      </c>
    </row>
    <row r="69" spans="1:6">
      <c r="A69" s="32">
        <v>18380</v>
      </c>
      <c r="B69" s="33" t="s">
        <v>658</v>
      </c>
      <c r="C69" s="34" t="s">
        <v>617</v>
      </c>
      <c r="D69" s="35">
        <v>10053740</v>
      </c>
      <c r="E69" s="36" t="s">
        <v>618</v>
      </c>
      <c r="F69" t="s">
        <v>143</v>
      </c>
    </row>
    <row r="70" spans="1:6">
      <c r="A70" s="32">
        <v>18421</v>
      </c>
      <c r="B70" s="33" t="s">
        <v>659</v>
      </c>
      <c r="C70" s="34" t="s">
        <v>617</v>
      </c>
      <c r="D70" s="35">
        <v>10053740</v>
      </c>
      <c r="E70" s="36" t="s">
        <v>618</v>
      </c>
      <c r="F70" t="s">
        <v>143</v>
      </c>
    </row>
    <row r="71" spans="1:6">
      <c r="A71" s="32">
        <v>65821</v>
      </c>
      <c r="B71" s="33" t="s">
        <v>660</v>
      </c>
      <c r="C71" s="34" t="s">
        <v>617</v>
      </c>
      <c r="D71" s="35">
        <v>10053740</v>
      </c>
      <c r="E71" s="36" t="s">
        <v>618</v>
      </c>
      <c r="F71" t="s">
        <v>143</v>
      </c>
    </row>
    <row r="72" spans="1:6">
      <c r="A72" s="32">
        <v>65868</v>
      </c>
      <c r="B72" s="33" t="s">
        <v>661</v>
      </c>
      <c r="C72" s="34" t="s">
        <v>617</v>
      </c>
      <c r="D72" s="35">
        <v>10053740</v>
      </c>
      <c r="E72" s="36" t="s">
        <v>618</v>
      </c>
      <c r="F72" t="s">
        <v>143</v>
      </c>
    </row>
    <row r="73" spans="1:6">
      <c r="A73" s="32">
        <v>65871</v>
      </c>
      <c r="B73" s="33" t="s">
        <v>662</v>
      </c>
      <c r="C73" s="34" t="s">
        <v>617</v>
      </c>
      <c r="D73" s="35">
        <v>10053740</v>
      </c>
      <c r="E73" s="36" t="s">
        <v>618</v>
      </c>
      <c r="F73" t="s">
        <v>143</v>
      </c>
    </row>
    <row r="74" spans="1:6">
      <c r="A74" s="32">
        <v>65869</v>
      </c>
      <c r="B74" s="33" t="s">
        <v>663</v>
      </c>
      <c r="C74" s="34" t="s">
        <v>617</v>
      </c>
      <c r="D74" s="35">
        <v>10053740</v>
      </c>
      <c r="E74" s="36" t="s">
        <v>618</v>
      </c>
      <c r="F74" t="s">
        <v>143</v>
      </c>
    </row>
    <row r="75" spans="1:6">
      <c r="A75" s="32">
        <v>17268</v>
      </c>
      <c r="B75" s="33" t="s">
        <v>664</v>
      </c>
      <c r="C75" s="34" t="s">
        <v>617</v>
      </c>
      <c r="D75" s="35">
        <v>10053740</v>
      </c>
      <c r="E75" s="36" t="s">
        <v>618</v>
      </c>
      <c r="F75" t="s">
        <v>143</v>
      </c>
    </row>
    <row r="76" spans="1:6">
      <c r="A76" s="32">
        <v>65825</v>
      </c>
      <c r="B76" s="33" t="s">
        <v>665</v>
      </c>
      <c r="C76" s="34" t="s">
        <v>617</v>
      </c>
      <c r="D76" s="35">
        <v>10053740</v>
      </c>
      <c r="E76" s="36" t="s">
        <v>618</v>
      </c>
      <c r="F76" t="s">
        <v>143</v>
      </c>
    </row>
    <row r="77" spans="1:6">
      <c r="A77" s="32">
        <v>147742</v>
      </c>
      <c r="B77" s="33" t="s">
        <v>666</v>
      </c>
      <c r="C77" s="34" t="s">
        <v>617</v>
      </c>
      <c r="D77" s="35">
        <v>10053740</v>
      </c>
      <c r="E77" s="36" t="s">
        <v>618</v>
      </c>
      <c r="F77" t="s">
        <v>143</v>
      </c>
    </row>
    <row r="78" spans="1:6">
      <c r="A78" s="32">
        <v>16875</v>
      </c>
      <c r="B78" s="33" t="s">
        <v>667</v>
      </c>
      <c r="C78" s="34" t="s">
        <v>668</v>
      </c>
      <c r="D78" s="35">
        <v>10053755</v>
      </c>
      <c r="E78" s="36"/>
      <c r="F78" t="s">
        <v>143</v>
      </c>
    </row>
    <row r="79" spans="1:6">
      <c r="A79" s="32">
        <v>66199</v>
      </c>
      <c r="B79" s="33" t="s">
        <v>669</v>
      </c>
      <c r="C79" s="34" t="s">
        <v>668</v>
      </c>
      <c r="D79" s="35">
        <v>10053755</v>
      </c>
      <c r="E79" s="36"/>
      <c r="F79" t="s">
        <v>143</v>
      </c>
    </row>
    <row r="80" spans="1:6">
      <c r="A80" s="32">
        <v>17098</v>
      </c>
      <c r="B80" s="33" t="s">
        <v>670</v>
      </c>
      <c r="C80" s="34" t="s">
        <v>668</v>
      </c>
      <c r="D80" s="35">
        <v>10053755</v>
      </c>
      <c r="E80" s="36"/>
      <c r="F80" t="s">
        <v>143</v>
      </c>
    </row>
    <row r="81" spans="1:6">
      <c r="A81" s="32">
        <v>17099</v>
      </c>
      <c r="B81" s="33" t="s">
        <v>671</v>
      </c>
      <c r="C81" s="34" t="s">
        <v>668</v>
      </c>
      <c r="D81" s="35">
        <v>10053755</v>
      </c>
      <c r="E81" s="36"/>
      <c r="F81" t="s">
        <v>143</v>
      </c>
    </row>
    <row r="82" spans="1:6">
      <c r="A82" s="32">
        <v>17097</v>
      </c>
      <c r="B82" s="33" t="s">
        <v>672</v>
      </c>
      <c r="C82" s="34" t="s">
        <v>668</v>
      </c>
      <c r="D82" s="35">
        <v>10053755</v>
      </c>
      <c r="E82" s="36"/>
      <c r="F82" t="s">
        <v>143</v>
      </c>
    </row>
    <row r="83" spans="1:6">
      <c r="A83" s="32">
        <v>17005</v>
      </c>
      <c r="B83" s="33" t="s">
        <v>673</v>
      </c>
      <c r="C83" s="34" t="s">
        <v>668</v>
      </c>
      <c r="D83" s="35">
        <v>10053755</v>
      </c>
      <c r="E83" s="36"/>
      <c r="F83" t="s">
        <v>143</v>
      </c>
    </row>
    <row r="84" spans="1:6">
      <c r="A84" s="32">
        <v>17149</v>
      </c>
      <c r="B84" s="33" t="s">
        <v>674</v>
      </c>
      <c r="C84" s="34" t="s">
        <v>668</v>
      </c>
      <c r="D84" s="35">
        <v>10053755</v>
      </c>
      <c r="E84" s="36"/>
      <c r="F84" t="s">
        <v>143</v>
      </c>
    </row>
    <row r="85" spans="1:6">
      <c r="A85" s="32">
        <v>65765</v>
      </c>
      <c r="B85" s="33" t="s">
        <v>675</v>
      </c>
      <c r="C85" s="34" t="s">
        <v>668</v>
      </c>
      <c r="D85" s="35">
        <v>10053755</v>
      </c>
      <c r="E85" s="36"/>
      <c r="F85" t="s">
        <v>143</v>
      </c>
    </row>
    <row r="86" spans="1:6">
      <c r="A86" s="32">
        <v>17157</v>
      </c>
      <c r="B86" s="33" t="s">
        <v>676</v>
      </c>
      <c r="C86" s="34" t="s">
        <v>668</v>
      </c>
      <c r="D86" s="35">
        <v>10053755</v>
      </c>
      <c r="E86" s="36"/>
      <c r="F86" t="s">
        <v>143</v>
      </c>
    </row>
    <row r="87" spans="1:6">
      <c r="A87" s="32">
        <v>18592</v>
      </c>
      <c r="B87" s="33" t="s">
        <v>677</v>
      </c>
      <c r="C87" s="34" t="s">
        <v>668</v>
      </c>
      <c r="D87" s="35">
        <v>10053755</v>
      </c>
      <c r="E87" s="36"/>
      <c r="F87" t="s">
        <v>143</v>
      </c>
    </row>
    <row r="88" spans="1:6">
      <c r="A88" s="32">
        <v>16877</v>
      </c>
      <c r="B88" s="33" t="s">
        <v>678</v>
      </c>
      <c r="C88" s="34" t="s">
        <v>679</v>
      </c>
      <c r="D88" s="35">
        <v>10053782</v>
      </c>
      <c r="E88" s="36"/>
      <c r="F88" t="s">
        <v>143</v>
      </c>
    </row>
    <row r="89" spans="1:6">
      <c r="A89" s="32">
        <v>65767</v>
      </c>
      <c r="B89" s="33" t="s">
        <v>680</v>
      </c>
      <c r="C89" s="34" t="s">
        <v>679</v>
      </c>
      <c r="D89" s="35">
        <v>10053782</v>
      </c>
      <c r="E89" s="36"/>
      <c r="F89" t="s">
        <v>143</v>
      </c>
    </row>
    <row r="90" spans="1:6">
      <c r="A90" s="32">
        <v>65769</v>
      </c>
      <c r="B90" s="33" t="s">
        <v>681</v>
      </c>
      <c r="C90" s="34" t="s">
        <v>679</v>
      </c>
      <c r="D90" s="35">
        <v>10053782</v>
      </c>
      <c r="E90" s="36"/>
      <c r="F90" t="s">
        <v>143</v>
      </c>
    </row>
    <row r="91" spans="1:6">
      <c r="A91" s="32">
        <v>65766</v>
      </c>
      <c r="B91" s="33" t="s">
        <v>682</v>
      </c>
      <c r="C91" s="34" t="s">
        <v>679</v>
      </c>
      <c r="D91" s="35">
        <v>10053782</v>
      </c>
      <c r="E91" s="36"/>
      <c r="F91" t="s">
        <v>143</v>
      </c>
    </row>
    <row r="92" spans="1:6">
      <c r="A92" s="32">
        <v>16907</v>
      </c>
      <c r="B92" s="33" t="s">
        <v>683</v>
      </c>
      <c r="C92" s="34" t="s">
        <v>592</v>
      </c>
      <c r="D92" s="35">
        <v>10054195</v>
      </c>
      <c r="E92" s="36"/>
      <c r="F92" t="s">
        <v>143</v>
      </c>
    </row>
    <row r="93" spans="1:6">
      <c r="A93" s="32">
        <v>16908</v>
      </c>
      <c r="B93" s="33" t="s">
        <v>684</v>
      </c>
      <c r="C93" s="34" t="s">
        <v>592</v>
      </c>
      <c r="D93" s="35">
        <v>10054195</v>
      </c>
      <c r="E93" s="36"/>
      <c r="F93" t="s">
        <v>143</v>
      </c>
    </row>
    <row r="94" spans="1:6">
      <c r="A94" s="32">
        <v>17086</v>
      </c>
      <c r="B94" s="33" t="s">
        <v>685</v>
      </c>
      <c r="C94" s="34" t="s">
        <v>592</v>
      </c>
      <c r="D94" s="35">
        <v>10054195</v>
      </c>
      <c r="E94" s="36"/>
      <c r="F94" t="s">
        <v>143</v>
      </c>
    </row>
    <row r="95" spans="1:6">
      <c r="A95" s="32">
        <v>17096</v>
      </c>
      <c r="B95" s="33" t="s">
        <v>686</v>
      </c>
      <c r="C95" s="34" t="s">
        <v>592</v>
      </c>
      <c r="D95" s="35">
        <v>10054195</v>
      </c>
      <c r="E95" s="36"/>
      <c r="F95" t="s">
        <v>143</v>
      </c>
    </row>
    <row r="96" spans="1:6">
      <c r="A96" s="32">
        <v>16962</v>
      </c>
      <c r="B96" s="33" t="s">
        <v>687</v>
      </c>
      <c r="C96" s="34" t="s">
        <v>592</v>
      </c>
      <c r="D96" s="35">
        <v>10054195</v>
      </c>
      <c r="E96" s="36"/>
      <c r="F96" t="s">
        <v>143</v>
      </c>
    </row>
    <row r="97" spans="1:6">
      <c r="A97" s="32">
        <v>17094</v>
      </c>
      <c r="B97" s="33" t="s">
        <v>688</v>
      </c>
      <c r="C97" s="34" t="s">
        <v>592</v>
      </c>
      <c r="D97" s="35">
        <v>10054195</v>
      </c>
      <c r="E97" s="36"/>
      <c r="F97" t="s">
        <v>143</v>
      </c>
    </row>
    <row r="98" spans="1:6">
      <c r="A98" s="32">
        <v>17019</v>
      </c>
      <c r="B98" s="33" t="s">
        <v>689</v>
      </c>
      <c r="C98" s="34" t="s">
        <v>592</v>
      </c>
      <c r="D98" s="35">
        <v>10054195</v>
      </c>
      <c r="E98" s="36"/>
      <c r="F98" t="s">
        <v>143</v>
      </c>
    </row>
    <row r="99" spans="1:6">
      <c r="A99" s="32">
        <v>17045</v>
      </c>
      <c r="B99" s="33" t="s">
        <v>690</v>
      </c>
      <c r="C99" s="34" t="s">
        <v>592</v>
      </c>
      <c r="D99" s="35">
        <v>10054195</v>
      </c>
      <c r="E99" s="36"/>
      <c r="F99" t="s">
        <v>143</v>
      </c>
    </row>
    <row r="100" spans="1:6">
      <c r="A100" s="32">
        <v>17046</v>
      </c>
      <c r="B100" s="33" t="s">
        <v>691</v>
      </c>
      <c r="C100" s="34" t="s">
        <v>592</v>
      </c>
      <c r="D100" s="35">
        <v>10054195</v>
      </c>
      <c r="E100" s="36"/>
      <c r="F100" t="s">
        <v>143</v>
      </c>
    </row>
    <row r="101" spans="1:6">
      <c r="A101" s="32">
        <v>17049</v>
      </c>
      <c r="B101" s="33" t="s">
        <v>692</v>
      </c>
      <c r="C101" s="34" t="s">
        <v>592</v>
      </c>
      <c r="D101" s="35">
        <v>10054195</v>
      </c>
      <c r="E101" s="36"/>
      <c r="F101" t="s">
        <v>143</v>
      </c>
    </row>
    <row r="102" spans="1:6">
      <c r="A102" s="32">
        <v>17062</v>
      </c>
      <c r="B102" s="33" t="s">
        <v>693</v>
      </c>
      <c r="C102" s="34" t="s">
        <v>592</v>
      </c>
      <c r="D102" s="35">
        <v>10054195</v>
      </c>
      <c r="E102" s="36"/>
      <c r="F102" t="s">
        <v>143</v>
      </c>
    </row>
    <row r="103" spans="1:6">
      <c r="A103" s="32">
        <v>65580</v>
      </c>
      <c r="B103" s="33" t="s">
        <v>694</v>
      </c>
      <c r="C103" s="34" t="s">
        <v>592</v>
      </c>
      <c r="D103" s="35">
        <v>10054195</v>
      </c>
      <c r="E103" s="36"/>
      <c r="F103" t="s">
        <v>143</v>
      </c>
    </row>
    <row r="104" spans="1:6">
      <c r="A104" s="32">
        <v>66197</v>
      </c>
      <c r="B104" s="33" t="s">
        <v>695</v>
      </c>
      <c r="C104" s="34" t="s">
        <v>592</v>
      </c>
      <c r="D104" s="35">
        <v>10054195</v>
      </c>
      <c r="E104" s="36"/>
      <c r="F104" t="s">
        <v>143</v>
      </c>
    </row>
    <row r="105" spans="1:6">
      <c r="A105" s="32">
        <v>66198</v>
      </c>
      <c r="B105" s="33" t="s">
        <v>696</v>
      </c>
      <c r="C105" s="34" t="s">
        <v>592</v>
      </c>
      <c r="D105" s="35">
        <v>10054195</v>
      </c>
      <c r="E105" s="36"/>
      <c r="F105" t="s">
        <v>143</v>
      </c>
    </row>
    <row r="106" spans="1:6">
      <c r="A106" s="32">
        <v>17143</v>
      </c>
      <c r="B106" s="33" t="s">
        <v>697</v>
      </c>
      <c r="C106" s="34" t="s">
        <v>592</v>
      </c>
      <c r="D106" s="35">
        <v>10054195</v>
      </c>
      <c r="E106" s="36"/>
      <c r="F106" t="s">
        <v>143</v>
      </c>
    </row>
    <row r="107" spans="1:6">
      <c r="A107" s="32">
        <v>17154</v>
      </c>
      <c r="B107" s="33" t="s">
        <v>698</v>
      </c>
      <c r="C107" s="34" t="s">
        <v>592</v>
      </c>
      <c r="D107" s="35">
        <v>10054195</v>
      </c>
      <c r="E107" s="36"/>
      <c r="F107" t="s">
        <v>143</v>
      </c>
    </row>
    <row r="108" spans="1:6">
      <c r="A108" s="32">
        <v>65676</v>
      </c>
      <c r="B108" s="33" t="s">
        <v>699</v>
      </c>
      <c r="C108" s="34" t="s">
        <v>592</v>
      </c>
      <c r="D108" s="35">
        <v>10054195</v>
      </c>
      <c r="E108" s="36"/>
      <c r="F108" t="s">
        <v>143</v>
      </c>
    </row>
    <row r="109" spans="1:6">
      <c r="A109" s="32">
        <v>17174</v>
      </c>
      <c r="B109" s="33" t="s">
        <v>700</v>
      </c>
      <c r="C109" s="34" t="s">
        <v>592</v>
      </c>
      <c r="D109" s="35">
        <v>10054195</v>
      </c>
      <c r="E109" s="36"/>
      <c r="F109" t="s">
        <v>143</v>
      </c>
    </row>
    <row r="110" spans="1:6">
      <c r="A110" s="32">
        <v>17181</v>
      </c>
      <c r="B110" s="33" t="s">
        <v>701</v>
      </c>
      <c r="C110" s="34" t="s">
        <v>592</v>
      </c>
      <c r="D110" s="35">
        <v>10054195</v>
      </c>
      <c r="E110" s="36"/>
      <c r="F110" t="s">
        <v>143</v>
      </c>
    </row>
    <row r="111" spans="1:6">
      <c r="A111" s="32">
        <v>17209</v>
      </c>
      <c r="B111" s="33" t="s">
        <v>702</v>
      </c>
      <c r="C111" s="34" t="s">
        <v>592</v>
      </c>
      <c r="D111" s="35">
        <v>10054195</v>
      </c>
      <c r="E111" s="36"/>
      <c r="F111" t="s">
        <v>143</v>
      </c>
    </row>
    <row r="112" spans="1:6">
      <c r="A112" s="32">
        <v>17207</v>
      </c>
      <c r="B112" s="33" t="s">
        <v>703</v>
      </c>
      <c r="C112" s="34" t="s">
        <v>592</v>
      </c>
      <c r="D112" s="35">
        <v>10054195</v>
      </c>
      <c r="E112" s="36"/>
      <c r="F112" t="s">
        <v>143</v>
      </c>
    </row>
    <row r="113" spans="1:6">
      <c r="A113" s="32">
        <v>17210</v>
      </c>
      <c r="B113" s="33" t="s">
        <v>704</v>
      </c>
      <c r="C113" s="34" t="s">
        <v>592</v>
      </c>
      <c r="D113" s="35">
        <v>10054195</v>
      </c>
      <c r="E113" s="36"/>
      <c r="F113" t="s">
        <v>143</v>
      </c>
    </row>
    <row r="114" spans="1:6">
      <c r="A114" s="32">
        <v>65831</v>
      </c>
      <c r="B114" s="33" t="s">
        <v>705</v>
      </c>
      <c r="C114" s="34" t="s">
        <v>592</v>
      </c>
      <c r="D114" s="35">
        <v>10054195</v>
      </c>
      <c r="E114" s="36"/>
      <c r="F114" t="s">
        <v>143</v>
      </c>
    </row>
    <row r="115" spans="1:6">
      <c r="A115" s="32">
        <v>17247</v>
      </c>
      <c r="B115" s="33" t="s">
        <v>706</v>
      </c>
      <c r="C115" s="34" t="s">
        <v>592</v>
      </c>
      <c r="D115" s="35">
        <v>10054195</v>
      </c>
      <c r="E115" s="36"/>
      <c r="F115" t="s">
        <v>143</v>
      </c>
    </row>
    <row r="116" spans="1:6">
      <c r="A116" s="32">
        <v>16982</v>
      </c>
      <c r="B116" s="33" t="s">
        <v>707</v>
      </c>
      <c r="C116" s="34" t="s">
        <v>592</v>
      </c>
      <c r="D116" s="35">
        <v>10054195</v>
      </c>
      <c r="E116" s="36"/>
      <c r="F116" t="s">
        <v>143</v>
      </c>
    </row>
    <row r="117" spans="1:6">
      <c r="A117" s="32">
        <v>17255</v>
      </c>
      <c r="B117" s="33" t="s">
        <v>708</v>
      </c>
      <c r="C117" s="34" t="s">
        <v>592</v>
      </c>
      <c r="D117" s="35">
        <v>10054195</v>
      </c>
      <c r="E117" s="36"/>
      <c r="F117" t="s">
        <v>143</v>
      </c>
    </row>
    <row r="118" spans="1:6">
      <c r="A118" s="32">
        <v>16999</v>
      </c>
      <c r="B118" s="33" t="s">
        <v>709</v>
      </c>
      <c r="C118" s="34" t="s">
        <v>592</v>
      </c>
      <c r="D118" s="35">
        <v>10054195</v>
      </c>
      <c r="E118" s="36"/>
      <c r="F118" t="s">
        <v>143</v>
      </c>
    </row>
    <row r="119" spans="1:6">
      <c r="A119" s="32">
        <v>17270</v>
      </c>
      <c r="B119" s="33" t="s">
        <v>710</v>
      </c>
      <c r="C119" s="34" t="s">
        <v>592</v>
      </c>
      <c r="D119" s="35">
        <v>10054195</v>
      </c>
      <c r="E119" s="36"/>
      <c r="F119" t="s">
        <v>143</v>
      </c>
    </row>
    <row r="120" spans="1:6">
      <c r="A120" s="32">
        <v>17271</v>
      </c>
      <c r="B120" s="33" t="s">
        <v>711</v>
      </c>
      <c r="C120" s="34" t="s">
        <v>592</v>
      </c>
      <c r="D120" s="35">
        <v>10054195</v>
      </c>
      <c r="E120" s="36"/>
      <c r="F120" t="s">
        <v>143</v>
      </c>
    </row>
    <row r="121" spans="1:6">
      <c r="A121" s="32">
        <v>17233</v>
      </c>
      <c r="B121" s="33" t="s">
        <v>712</v>
      </c>
      <c r="C121" s="34" t="s">
        <v>592</v>
      </c>
      <c r="D121" s="35">
        <v>10054195</v>
      </c>
      <c r="E121" s="36"/>
      <c r="F121" t="s">
        <v>143</v>
      </c>
    </row>
    <row r="122" spans="1:6">
      <c r="A122" s="32">
        <v>65763</v>
      </c>
      <c r="B122" s="33" t="s">
        <v>713</v>
      </c>
      <c r="C122" s="34" t="s">
        <v>592</v>
      </c>
      <c r="D122" s="35">
        <v>10054195</v>
      </c>
      <c r="E122" s="36"/>
      <c r="F122" t="s">
        <v>143</v>
      </c>
    </row>
    <row r="123" spans="1:6">
      <c r="A123" s="32">
        <v>65539</v>
      </c>
      <c r="B123" s="33" t="s">
        <v>714</v>
      </c>
      <c r="C123" s="34" t="s">
        <v>592</v>
      </c>
      <c r="D123" s="35">
        <v>10054195</v>
      </c>
      <c r="E123" s="36"/>
      <c r="F123" t="s">
        <v>143</v>
      </c>
    </row>
    <row r="124" spans="1:6">
      <c r="A124" s="32">
        <v>17369</v>
      </c>
      <c r="B124" s="33" t="s">
        <v>715</v>
      </c>
      <c r="C124" s="34" t="s">
        <v>592</v>
      </c>
      <c r="D124" s="35">
        <v>10054195</v>
      </c>
      <c r="E124" s="36"/>
      <c r="F124" t="s">
        <v>143</v>
      </c>
    </row>
    <row r="125" spans="1:6">
      <c r="A125" s="32">
        <v>18425</v>
      </c>
      <c r="B125" s="33" t="s">
        <v>716</v>
      </c>
      <c r="C125" s="34" t="s">
        <v>592</v>
      </c>
      <c r="D125" s="35">
        <v>10054195</v>
      </c>
      <c r="E125" s="36"/>
      <c r="F125" t="s">
        <v>143</v>
      </c>
    </row>
    <row r="126" spans="1:6">
      <c r="A126" s="32">
        <v>16993</v>
      </c>
      <c r="B126" s="33" t="s">
        <v>717</v>
      </c>
      <c r="C126" s="34" t="s">
        <v>592</v>
      </c>
      <c r="D126" s="35">
        <v>10054195</v>
      </c>
      <c r="E126" s="36"/>
      <c r="F126" t="s">
        <v>143</v>
      </c>
    </row>
    <row r="127" spans="1:6">
      <c r="A127" s="32">
        <v>17021</v>
      </c>
      <c r="B127" s="33" t="s">
        <v>718</v>
      </c>
      <c r="C127" s="34" t="s">
        <v>592</v>
      </c>
      <c r="D127" s="35">
        <v>10054195</v>
      </c>
      <c r="E127" s="36"/>
      <c r="F127" t="s">
        <v>143</v>
      </c>
    </row>
    <row r="128" spans="1:6">
      <c r="A128" s="32">
        <v>16992</v>
      </c>
      <c r="B128" s="33" t="s">
        <v>719</v>
      </c>
      <c r="C128" s="34" t="s">
        <v>592</v>
      </c>
      <c r="D128" s="35">
        <v>10054195</v>
      </c>
      <c r="E128" s="36"/>
      <c r="F128" t="s">
        <v>143</v>
      </c>
    </row>
    <row r="129" spans="1:6">
      <c r="A129" s="32">
        <v>17070</v>
      </c>
      <c r="B129" s="33" t="s">
        <v>720</v>
      </c>
      <c r="C129" s="34" t="s">
        <v>592</v>
      </c>
      <c r="D129" s="35">
        <v>10054195</v>
      </c>
      <c r="E129" s="36"/>
      <c r="F129" t="s">
        <v>143</v>
      </c>
    </row>
    <row r="130" spans="1:6">
      <c r="A130" s="32">
        <v>18591</v>
      </c>
      <c r="B130" s="33" t="s">
        <v>721</v>
      </c>
      <c r="C130" s="34" t="s">
        <v>592</v>
      </c>
      <c r="D130" s="35">
        <v>10054195</v>
      </c>
      <c r="E130" s="36"/>
      <c r="F130" t="s">
        <v>143</v>
      </c>
    </row>
    <row r="131" spans="1:6">
      <c r="A131" s="32">
        <v>16995</v>
      </c>
      <c r="B131" s="33" t="s">
        <v>722</v>
      </c>
      <c r="C131" s="34" t="s">
        <v>592</v>
      </c>
      <c r="D131" s="35">
        <v>10054195</v>
      </c>
      <c r="E131" s="36"/>
      <c r="F131" t="s">
        <v>143</v>
      </c>
    </row>
    <row r="132" spans="1:6">
      <c r="A132" s="32">
        <v>65577</v>
      </c>
      <c r="B132" s="33" t="s">
        <v>723</v>
      </c>
      <c r="C132" s="34" t="s">
        <v>592</v>
      </c>
      <c r="D132" s="35">
        <v>10054195</v>
      </c>
      <c r="E132" s="36"/>
      <c r="F132" t="s">
        <v>143</v>
      </c>
    </row>
    <row r="133" spans="1:6">
      <c r="A133" s="32">
        <v>65658</v>
      </c>
      <c r="B133" s="33" t="s">
        <v>724</v>
      </c>
      <c r="C133" s="34" t="s">
        <v>592</v>
      </c>
      <c r="D133" s="35">
        <v>10054195</v>
      </c>
      <c r="E133" s="36"/>
      <c r="F133" t="s">
        <v>143</v>
      </c>
    </row>
    <row r="134" spans="1:6">
      <c r="A134" s="32">
        <v>65697</v>
      </c>
      <c r="B134" s="33" t="s">
        <v>725</v>
      </c>
      <c r="C134" s="34" t="s">
        <v>592</v>
      </c>
      <c r="D134" s="35">
        <v>10054195</v>
      </c>
      <c r="E134" s="36"/>
      <c r="F134" t="s">
        <v>143</v>
      </c>
    </row>
    <row r="135" spans="1:6">
      <c r="A135" s="32">
        <v>65698</v>
      </c>
      <c r="B135" s="33" t="s">
        <v>726</v>
      </c>
      <c r="C135" s="34" t="s">
        <v>592</v>
      </c>
      <c r="D135" s="35">
        <v>10054195</v>
      </c>
      <c r="E135" s="36"/>
      <c r="F135" t="s">
        <v>143</v>
      </c>
    </row>
    <row r="136" spans="1:6">
      <c r="A136" s="32">
        <v>65740</v>
      </c>
      <c r="B136" s="33" t="s">
        <v>727</v>
      </c>
      <c r="C136" s="34" t="s">
        <v>592</v>
      </c>
      <c r="D136" s="35">
        <v>10054195</v>
      </c>
      <c r="E136" s="36"/>
      <c r="F136" t="s">
        <v>143</v>
      </c>
    </row>
    <row r="137" spans="1:6">
      <c r="A137" s="32">
        <v>65744</v>
      </c>
      <c r="B137" s="33" t="s">
        <v>728</v>
      </c>
      <c r="C137" s="34" t="s">
        <v>592</v>
      </c>
      <c r="D137" s="35">
        <v>10054195</v>
      </c>
      <c r="E137" s="36"/>
      <c r="F137" t="s">
        <v>143</v>
      </c>
    </row>
    <row r="138" spans="1:6">
      <c r="A138" s="32">
        <v>17022</v>
      </c>
      <c r="B138" s="33" t="s">
        <v>729</v>
      </c>
      <c r="C138" s="34" t="s">
        <v>592</v>
      </c>
      <c r="D138" s="35">
        <v>10054195</v>
      </c>
      <c r="E138" s="36"/>
      <c r="F138" t="s">
        <v>143</v>
      </c>
    </row>
    <row r="139" spans="1:6">
      <c r="A139" s="32">
        <v>17361</v>
      </c>
      <c r="B139" s="33" t="s">
        <v>730</v>
      </c>
      <c r="C139" s="34" t="s">
        <v>592</v>
      </c>
      <c r="D139" s="35">
        <v>10054195</v>
      </c>
      <c r="E139" s="36"/>
      <c r="F139" t="s">
        <v>143</v>
      </c>
    </row>
    <row r="140" spans="1:6">
      <c r="A140" s="32">
        <v>65823</v>
      </c>
      <c r="B140" s="33" t="s">
        <v>731</v>
      </c>
      <c r="C140" s="34" t="s">
        <v>592</v>
      </c>
      <c r="D140" s="35">
        <v>10054195</v>
      </c>
      <c r="E140" s="36"/>
      <c r="F140" t="s">
        <v>143</v>
      </c>
    </row>
    <row r="141" spans="1:6">
      <c r="A141" s="32">
        <v>65834</v>
      </c>
      <c r="B141" s="33" t="s">
        <v>732</v>
      </c>
      <c r="C141" s="34" t="s">
        <v>592</v>
      </c>
      <c r="D141" s="35">
        <v>10054195</v>
      </c>
      <c r="E141" s="36"/>
      <c r="F141" t="s">
        <v>143</v>
      </c>
    </row>
    <row r="142" spans="1:6">
      <c r="A142" s="32">
        <v>65857</v>
      </c>
      <c r="B142" s="33" t="s">
        <v>733</v>
      </c>
      <c r="C142" s="34" t="s">
        <v>592</v>
      </c>
      <c r="D142" s="35">
        <v>10054195</v>
      </c>
      <c r="E142" s="36"/>
      <c r="F142" t="s">
        <v>143</v>
      </c>
    </row>
    <row r="143" spans="1:6">
      <c r="A143" s="32">
        <v>65874</v>
      </c>
      <c r="B143" s="33" t="s">
        <v>734</v>
      </c>
      <c r="C143" s="34" t="s">
        <v>592</v>
      </c>
      <c r="D143" s="35">
        <v>10054195</v>
      </c>
      <c r="E143" s="36"/>
      <c r="F143" t="s">
        <v>143</v>
      </c>
    </row>
    <row r="144" spans="1:6">
      <c r="A144" s="32">
        <v>237961</v>
      </c>
      <c r="B144" s="33" t="s">
        <v>735</v>
      </c>
      <c r="C144" s="34" t="s">
        <v>592</v>
      </c>
      <c r="D144" s="35">
        <v>10054195</v>
      </c>
      <c r="E144" s="36"/>
      <c r="F144" t="s">
        <v>143</v>
      </c>
    </row>
    <row r="145" spans="1:6">
      <c r="A145" s="32">
        <v>17234</v>
      </c>
      <c r="B145" s="33" t="s">
        <v>736</v>
      </c>
      <c r="C145" s="34" t="s">
        <v>592</v>
      </c>
      <c r="D145" s="35">
        <v>10054195</v>
      </c>
      <c r="E145" s="36"/>
      <c r="F145" t="s">
        <v>143</v>
      </c>
    </row>
    <row r="146" spans="1:6">
      <c r="A146" s="32">
        <v>17256</v>
      </c>
      <c r="B146" s="33" t="s">
        <v>737</v>
      </c>
      <c r="C146" s="34" t="s">
        <v>592</v>
      </c>
      <c r="D146" s="35">
        <v>10054195</v>
      </c>
      <c r="E146" s="36"/>
      <c r="F146" t="s">
        <v>143</v>
      </c>
    </row>
    <row r="147" spans="1:6">
      <c r="A147" s="32">
        <v>65824</v>
      </c>
      <c r="B147" s="33" t="s">
        <v>738</v>
      </c>
      <c r="C147" s="34" t="s">
        <v>592</v>
      </c>
      <c r="D147" s="35">
        <v>10054195</v>
      </c>
      <c r="E147" s="36"/>
      <c r="F147" t="s">
        <v>143</v>
      </c>
    </row>
    <row r="148" spans="1:6">
      <c r="A148" s="32">
        <v>65903</v>
      </c>
      <c r="B148" s="33" t="s">
        <v>739</v>
      </c>
      <c r="C148" s="34" t="s">
        <v>592</v>
      </c>
      <c r="D148" s="35">
        <v>10054195</v>
      </c>
      <c r="E148" s="36"/>
      <c r="F148" t="s">
        <v>143</v>
      </c>
    </row>
    <row r="149" spans="1:6">
      <c r="A149" s="32">
        <v>65904</v>
      </c>
      <c r="B149" s="33" t="s">
        <v>740</v>
      </c>
      <c r="C149" s="34" t="s">
        <v>592</v>
      </c>
      <c r="D149" s="35">
        <v>10054195</v>
      </c>
      <c r="E149" s="36"/>
      <c r="F149" t="s">
        <v>143</v>
      </c>
    </row>
    <row r="150" spans="1:6">
      <c r="A150" s="32">
        <v>17048</v>
      </c>
      <c r="B150" s="33" t="s">
        <v>741</v>
      </c>
      <c r="C150" s="34" t="s">
        <v>592</v>
      </c>
      <c r="D150" s="35">
        <v>10054195</v>
      </c>
      <c r="E150" s="36"/>
      <c r="F150" t="s">
        <v>143</v>
      </c>
    </row>
    <row r="151" spans="1:6">
      <c r="A151" s="32">
        <v>16969</v>
      </c>
      <c r="B151" s="33" t="s">
        <v>742</v>
      </c>
      <c r="C151" s="34" t="s">
        <v>743</v>
      </c>
      <c r="D151" s="35">
        <v>10070069</v>
      </c>
      <c r="E151" s="36"/>
      <c r="F151" t="s">
        <v>143</v>
      </c>
    </row>
    <row r="152" spans="1:6">
      <c r="A152" s="32">
        <v>16970</v>
      </c>
      <c r="B152" s="33" t="s">
        <v>744</v>
      </c>
      <c r="C152" s="34" t="s">
        <v>743</v>
      </c>
      <c r="D152" s="35">
        <v>10070069</v>
      </c>
      <c r="E152" s="36"/>
      <c r="F152" t="s">
        <v>143</v>
      </c>
    </row>
    <row r="153" spans="1:6">
      <c r="A153" s="32">
        <v>16971</v>
      </c>
      <c r="B153" s="33" t="s">
        <v>745</v>
      </c>
      <c r="C153" s="34" t="s">
        <v>743</v>
      </c>
      <c r="D153" s="35">
        <v>10070069</v>
      </c>
      <c r="E153" s="36"/>
      <c r="F153" t="s">
        <v>143</v>
      </c>
    </row>
    <row r="154" spans="1:6">
      <c r="A154" s="32">
        <v>16973</v>
      </c>
      <c r="B154" s="33" t="s">
        <v>746</v>
      </c>
      <c r="C154" s="34" t="s">
        <v>743</v>
      </c>
      <c r="D154" s="35">
        <v>10070069</v>
      </c>
      <c r="E154" s="36"/>
      <c r="F154" t="s">
        <v>143</v>
      </c>
    </row>
    <row r="155" spans="1:6">
      <c r="A155" s="32">
        <v>16966</v>
      </c>
      <c r="B155" s="33" t="s">
        <v>747</v>
      </c>
      <c r="C155" s="34" t="s">
        <v>743</v>
      </c>
      <c r="D155" s="35">
        <v>10070069</v>
      </c>
      <c r="E155" s="36"/>
      <c r="F155" t="s">
        <v>143</v>
      </c>
    </row>
    <row r="156" spans="1:6">
      <c r="A156" s="32">
        <v>65864</v>
      </c>
      <c r="B156" s="33" t="s">
        <v>748</v>
      </c>
      <c r="C156" s="34" t="s">
        <v>749</v>
      </c>
      <c r="D156" s="35">
        <v>10054206</v>
      </c>
      <c r="E156" s="36"/>
      <c r="F156" t="s">
        <v>143</v>
      </c>
    </row>
    <row r="157" spans="1:6">
      <c r="A157" s="32">
        <v>17066</v>
      </c>
      <c r="B157" s="33" t="s">
        <v>750</v>
      </c>
      <c r="C157" s="34" t="s">
        <v>749</v>
      </c>
      <c r="D157" s="35">
        <v>10054206</v>
      </c>
      <c r="E157" s="36"/>
      <c r="F157" t="s">
        <v>143</v>
      </c>
    </row>
    <row r="158" spans="1:6">
      <c r="A158" s="32">
        <v>17076</v>
      </c>
      <c r="B158" s="33" t="s">
        <v>751</v>
      </c>
      <c r="C158" s="34" t="s">
        <v>749</v>
      </c>
      <c r="D158" s="35">
        <v>10054206</v>
      </c>
      <c r="E158" s="36"/>
      <c r="F158" t="s">
        <v>143</v>
      </c>
    </row>
    <row r="159" spans="1:6">
      <c r="A159" s="32">
        <v>17075</v>
      </c>
      <c r="B159" s="33" t="s">
        <v>752</v>
      </c>
      <c r="C159" s="34" t="s">
        <v>749</v>
      </c>
      <c r="D159" s="35">
        <v>10054206</v>
      </c>
      <c r="E159" s="36"/>
      <c r="F159" t="s">
        <v>143</v>
      </c>
    </row>
    <row r="160" spans="1:6">
      <c r="A160" s="32">
        <v>17150</v>
      </c>
      <c r="B160" s="33" t="s">
        <v>753</v>
      </c>
      <c r="C160" s="34" t="s">
        <v>749</v>
      </c>
      <c r="D160" s="35">
        <v>10054206</v>
      </c>
      <c r="E160" s="36"/>
      <c r="F160" t="s">
        <v>143</v>
      </c>
    </row>
    <row r="161" spans="1:6">
      <c r="A161" s="32">
        <v>17201</v>
      </c>
      <c r="B161" s="33" t="s">
        <v>754</v>
      </c>
      <c r="C161" s="34" t="s">
        <v>749</v>
      </c>
      <c r="D161" s="35">
        <v>10054206</v>
      </c>
      <c r="E161" s="36"/>
      <c r="F161" t="s">
        <v>143</v>
      </c>
    </row>
    <row r="162" spans="1:6">
      <c r="A162" s="32">
        <v>65618</v>
      </c>
      <c r="B162" s="33" t="s">
        <v>755</v>
      </c>
      <c r="C162" s="34" t="s">
        <v>749</v>
      </c>
      <c r="D162" s="35">
        <v>10054206</v>
      </c>
      <c r="E162" s="36"/>
      <c r="F162" t="s">
        <v>143</v>
      </c>
    </row>
    <row r="163" spans="1:6">
      <c r="A163" s="32">
        <v>17244</v>
      </c>
      <c r="B163" s="33" t="s">
        <v>756</v>
      </c>
      <c r="C163" s="34" t="s">
        <v>749</v>
      </c>
      <c r="D163" s="35">
        <v>10054206</v>
      </c>
      <c r="E163" s="36"/>
      <c r="F163" t="s">
        <v>143</v>
      </c>
    </row>
    <row r="164" spans="1:6">
      <c r="A164" s="32">
        <v>65756</v>
      </c>
      <c r="B164" s="33" t="s">
        <v>757</v>
      </c>
      <c r="C164" s="34" t="s">
        <v>749</v>
      </c>
      <c r="D164" s="35">
        <v>10054206</v>
      </c>
      <c r="E164" s="36"/>
      <c r="F164" t="s">
        <v>143</v>
      </c>
    </row>
    <row r="165" spans="1:6">
      <c r="A165" s="32">
        <v>65615</v>
      </c>
      <c r="B165" s="33" t="s">
        <v>758</v>
      </c>
      <c r="C165" s="34" t="s">
        <v>749</v>
      </c>
      <c r="D165" s="35">
        <v>10054206</v>
      </c>
      <c r="E165" s="36"/>
      <c r="F165" t="s">
        <v>143</v>
      </c>
    </row>
    <row r="166" spans="1:6">
      <c r="A166" s="32">
        <v>65655</v>
      </c>
      <c r="B166" s="33" t="s">
        <v>759</v>
      </c>
      <c r="C166" s="34" t="s">
        <v>749</v>
      </c>
      <c r="D166" s="35">
        <v>10054206</v>
      </c>
      <c r="E166" s="36"/>
      <c r="F166" t="s">
        <v>143</v>
      </c>
    </row>
    <row r="167" spans="1:6">
      <c r="A167" s="32">
        <v>17136</v>
      </c>
      <c r="B167" s="33" t="s">
        <v>760</v>
      </c>
      <c r="C167" s="34" t="s">
        <v>749</v>
      </c>
      <c r="D167" s="35">
        <v>10054206</v>
      </c>
      <c r="E167" s="36"/>
      <c r="F167" t="s">
        <v>143</v>
      </c>
    </row>
    <row r="168" spans="1:6">
      <c r="A168" s="32">
        <v>65638</v>
      </c>
      <c r="B168" s="33" t="s">
        <v>761</v>
      </c>
      <c r="C168" s="34" t="s">
        <v>749</v>
      </c>
      <c r="D168" s="35">
        <v>10054206</v>
      </c>
      <c r="E168" s="36"/>
      <c r="F168" t="s">
        <v>143</v>
      </c>
    </row>
    <row r="169" spans="1:6">
      <c r="A169" s="32">
        <v>17712</v>
      </c>
      <c r="B169" s="33" t="s">
        <v>762</v>
      </c>
      <c r="C169" s="34" t="s">
        <v>763</v>
      </c>
      <c r="D169" s="35">
        <v>10073504</v>
      </c>
      <c r="E169" s="36" t="s">
        <v>603</v>
      </c>
      <c r="F169" t="s">
        <v>143</v>
      </c>
    </row>
    <row r="170" spans="1:6">
      <c r="A170" s="32">
        <v>16885</v>
      </c>
      <c r="B170" s="33" t="s">
        <v>764</v>
      </c>
      <c r="C170" s="34" t="s">
        <v>763</v>
      </c>
      <c r="D170" s="35">
        <v>10073504</v>
      </c>
      <c r="E170" s="36" t="s">
        <v>603</v>
      </c>
      <c r="F170" t="s">
        <v>143</v>
      </c>
    </row>
    <row r="171" spans="1:6">
      <c r="A171" s="32">
        <v>17713</v>
      </c>
      <c r="B171" s="33" t="s">
        <v>765</v>
      </c>
      <c r="C171" s="34" t="s">
        <v>763</v>
      </c>
      <c r="D171" s="35">
        <v>10073504</v>
      </c>
      <c r="E171" s="36" t="s">
        <v>603</v>
      </c>
      <c r="F171" t="s">
        <v>143</v>
      </c>
    </row>
    <row r="172" spans="1:6">
      <c r="A172" s="32">
        <v>17020</v>
      </c>
      <c r="B172" s="33" t="s">
        <v>766</v>
      </c>
      <c r="C172" s="34" t="s">
        <v>763</v>
      </c>
      <c r="D172" s="35">
        <v>10073504</v>
      </c>
      <c r="E172" s="36" t="s">
        <v>603</v>
      </c>
      <c r="F172" t="s">
        <v>143</v>
      </c>
    </row>
    <row r="173" spans="1:6">
      <c r="A173" s="32">
        <v>65704</v>
      </c>
      <c r="B173" s="33" t="s">
        <v>767</v>
      </c>
      <c r="C173" s="34" t="s">
        <v>763</v>
      </c>
      <c r="D173" s="35">
        <v>10073504</v>
      </c>
      <c r="E173" s="36" t="s">
        <v>603</v>
      </c>
      <c r="F173" t="s">
        <v>143</v>
      </c>
    </row>
    <row r="174" spans="1:6">
      <c r="A174" s="32">
        <v>17180</v>
      </c>
      <c r="B174" s="33" t="s">
        <v>768</v>
      </c>
      <c r="C174" s="34" t="s">
        <v>763</v>
      </c>
      <c r="D174" s="35">
        <v>10073504</v>
      </c>
      <c r="E174" s="36" t="s">
        <v>603</v>
      </c>
      <c r="F174" t="s">
        <v>143</v>
      </c>
    </row>
    <row r="175" spans="1:6">
      <c r="A175" s="32">
        <v>66196</v>
      </c>
      <c r="B175" s="33" t="s">
        <v>769</v>
      </c>
      <c r="C175" s="34" t="s">
        <v>763</v>
      </c>
      <c r="D175" s="35">
        <v>10073504</v>
      </c>
      <c r="E175" s="36" t="s">
        <v>603</v>
      </c>
      <c r="F175" t="s">
        <v>143</v>
      </c>
    </row>
    <row r="176" spans="1:6">
      <c r="A176" s="32">
        <v>16884</v>
      </c>
      <c r="B176" s="33" t="s">
        <v>770</v>
      </c>
      <c r="C176" s="34" t="s">
        <v>763</v>
      </c>
      <c r="D176" s="35">
        <v>10073504</v>
      </c>
      <c r="E176" s="36" t="s">
        <v>603</v>
      </c>
      <c r="F176" t="s">
        <v>143</v>
      </c>
    </row>
    <row r="177" spans="1:6">
      <c r="A177" s="32">
        <v>16886</v>
      </c>
      <c r="B177" s="33" t="s">
        <v>771</v>
      </c>
      <c r="C177" s="34" t="s">
        <v>763</v>
      </c>
      <c r="D177" s="35">
        <v>10073504</v>
      </c>
      <c r="E177" s="36" t="s">
        <v>603</v>
      </c>
      <c r="F177" t="s">
        <v>143</v>
      </c>
    </row>
    <row r="178" spans="1:6">
      <c r="A178" s="32">
        <v>17714</v>
      </c>
      <c r="B178" s="33" t="s">
        <v>772</v>
      </c>
      <c r="C178" s="34" t="s">
        <v>763</v>
      </c>
      <c r="D178" s="35">
        <v>10073504</v>
      </c>
      <c r="E178" s="36" t="s">
        <v>603</v>
      </c>
      <c r="F178" t="s">
        <v>143</v>
      </c>
    </row>
    <row r="179" spans="1:6">
      <c r="A179" s="32">
        <v>17360</v>
      </c>
      <c r="B179" s="33" t="s">
        <v>773</v>
      </c>
      <c r="C179" s="34" t="s">
        <v>763</v>
      </c>
      <c r="D179" s="35">
        <v>10073504</v>
      </c>
      <c r="E179" s="36" t="s">
        <v>603</v>
      </c>
      <c r="F179" t="s">
        <v>143</v>
      </c>
    </row>
    <row r="180" spans="1:6">
      <c r="A180" s="32">
        <v>17359</v>
      </c>
      <c r="B180" s="33" t="s">
        <v>774</v>
      </c>
      <c r="C180" s="34" t="s">
        <v>763</v>
      </c>
      <c r="D180" s="35">
        <v>10073504</v>
      </c>
      <c r="E180" s="36" t="s">
        <v>603</v>
      </c>
      <c r="F180" t="s">
        <v>143</v>
      </c>
    </row>
    <row r="181" spans="1:6">
      <c r="A181" s="32">
        <v>65859</v>
      </c>
      <c r="B181" s="33" t="s">
        <v>775</v>
      </c>
      <c r="C181" s="34" t="s">
        <v>763</v>
      </c>
      <c r="D181" s="35">
        <v>10073504</v>
      </c>
      <c r="E181" s="36" t="s">
        <v>603</v>
      </c>
      <c r="F181" t="s">
        <v>143</v>
      </c>
    </row>
    <row r="182" spans="1:6">
      <c r="A182" s="32">
        <v>66175</v>
      </c>
      <c r="B182" s="33" t="s">
        <v>776</v>
      </c>
      <c r="C182" s="34" t="s">
        <v>777</v>
      </c>
      <c r="D182" s="35">
        <v>10064941</v>
      </c>
      <c r="E182" s="36"/>
      <c r="F182" t="s">
        <v>143</v>
      </c>
    </row>
    <row r="183" spans="1:6">
      <c r="A183" s="32">
        <v>66178</v>
      </c>
      <c r="B183" s="33" t="s">
        <v>778</v>
      </c>
      <c r="C183" s="34" t="s">
        <v>777</v>
      </c>
      <c r="D183" s="35">
        <v>10064941</v>
      </c>
      <c r="E183" s="36"/>
      <c r="F183" t="s">
        <v>143</v>
      </c>
    </row>
    <row r="184" spans="1:6">
      <c r="A184" s="32">
        <v>66180</v>
      </c>
      <c r="B184" s="33" t="s">
        <v>779</v>
      </c>
      <c r="C184" s="34" t="s">
        <v>777</v>
      </c>
      <c r="D184" s="35">
        <v>10064941</v>
      </c>
      <c r="E184" s="36"/>
      <c r="F184" t="s">
        <v>143</v>
      </c>
    </row>
    <row r="185" spans="1:6">
      <c r="A185" s="32">
        <v>66185</v>
      </c>
      <c r="B185" s="33" t="s">
        <v>780</v>
      </c>
      <c r="C185" s="34" t="s">
        <v>781</v>
      </c>
      <c r="D185" s="35">
        <v>10064949</v>
      </c>
      <c r="E185" s="36"/>
      <c r="F185" t="s">
        <v>143</v>
      </c>
    </row>
    <row r="186" spans="1:6">
      <c r="A186" s="32">
        <v>65829</v>
      </c>
      <c r="B186" s="33" t="s">
        <v>782</v>
      </c>
      <c r="C186" s="34" t="s">
        <v>781</v>
      </c>
      <c r="D186" s="35">
        <v>10064949</v>
      </c>
      <c r="E186" s="36"/>
      <c r="F186" t="s">
        <v>143</v>
      </c>
    </row>
    <row r="187" spans="1:6">
      <c r="A187" s="32">
        <v>66186</v>
      </c>
      <c r="B187" s="33" t="s">
        <v>783</v>
      </c>
      <c r="C187" s="34" t="s">
        <v>781</v>
      </c>
      <c r="D187" s="35">
        <v>10064949</v>
      </c>
      <c r="E187" s="36"/>
      <c r="F187" t="s">
        <v>143</v>
      </c>
    </row>
    <row r="188" spans="1:6">
      <c r="A188" s="32">
        <v>66189</v>
      </c>
      <c r="B188" s="33" t="s">
        <v>784</v>
      </c>
      <c r="C188" s="34" t="s">
        <v>781</v>
      </c>
      <c r="D188" s="35">
        <v>10064949</v>
      </c>
      <c r="E188" s="36"/>
      <c r="F188" t="s">
        <v>143</v>
      </c>
    </row>
    <row r="189" spans="1:6">
      <c r="A189" s="32">
        <v>66192</v>
      </c>
      <c r="B189" s="33" t="s">
        <v>785</v>
      </c>
      <c r="C189" s="34" t="s">
        <v>781</v>
      </c>
      <c r="D189" s="35">
        <v>10064949</v>
      </c>
      <c r="E189" s="36"/>
      <c r="F189" t="s">
        <v>143</v>
      </c>
    </row>
    <row r="190" spans="1:6">
      <c r="A190" s="32">
        <v>66190</v>
      </c>
      <c r="B190" s="33" t="s">
        <v>786</v>
      </c>
      <c r="C190" s="34" t="s">
        <v>787</v>
      </c>
      <c r="D190" s="35">
        <v>10064954</v>
      </c>
      <c r="E190" s="36"/>
      <c r="F190" t="s">
        <v>143</v>
      </c>
    </row>
    <row r="191" spans="1:6">
      <c r="A191" s="32">
        <v>66183</v>
      </c>
      <c r="B191" s="33" t="s">
        <v>788</v>
      </c>
      <c r="C191" s="34" t="s">
        <v>787</v>
      </c>
      <c r="D191" s="35">
        <v>10064954</v>
      </c>
      <c r="E191" s="36"/>
      <c r="F191" t="s">
        <v>143</v>
      </c>
    </row>
    <row r="192" spans="1:6">
      <c r="A192" s="32">
        <v>65820</v>
      </c>
      <c r="B192" s="33" t="s">
        <v>789</v>
      </c>
      <c r="C192" s="34" t="s">
        <v>787</v>
      </c>
      <c r="D192" s="35">
        <v>10064954</v>
      </c>
      <c r="E192" s="36"/>
      <c r="F192" t="s">
        <v>143</v>
      </c>
    </row>
    <row r="193" spans="1:6">
      <c r="A193" s="32">
        <v>66188</v>
      </c>
      <c r="B193" s="33" t="s">
        <v>790</v>
      </c>
      <c r="C193" s="34" t="s">
        <v>787</v>
      </c>
      <c r="D193" s="35">
        <v>10064954</v>
      </c>
      <c r="E193" s="36"/>
      <c r="F193" t="s">
        <v>143</v>
      </c>
    </row>
    <row r="194" spans="1:6">
      <c r="A194" s="32">
        <v>66176</v>
      </c>
      <c r="B194" s="33" t="s">
        <v>791</v>
      </c>
      <c r="C194" s="34" t="s">
        <v>792</v>
      </c>
      <c r="D194" s="35">
        <v>10064956</v>
      </c>
      <c r="E194" s="36"/>
      <c r="F194" t="s">
        <v>143</v>
      </c>
    </row>
    <row r="195" spans="1:6">
      <c r="A195" s="32">
        <v>66177</v>
      </c>
      <c r="B195" s="33" t="s">
        <v>793</v>
      </c>
      <c r="C195" s="34" t="s">
        <v>792</v>
      </c>
      <c r="D195" s="35">
        <v>10064956</v>
      </c>
      <c r="E195" s="36"/>
      <c r="F195" t="s">
        <v>143</v>
      </c>
    </row>
    <row r="196" spans="1:6">
      <c r="A196" s="32">
        <v>66181</v>
      </c>
      <c r="B196" s="33" t="s">
        <v>794</v>
      </c>
      <c r="C196" s="34" t="s">
        <v>792</v>
      </c>
      <c r="D196" s="35">
        <v>10064956</v>
      </c>
      <c r="E196" s="36"/>
      <c r="F196" t="s">
        <v>143</v>
      </c>
    </row>
    <row r="197" spans="1:6">
      <c r="A197" s="32">
        <v>66179</v>
      </c>
      <c r="B197" s="33" t="s">
        <v>795</v>
      </c>
      <c r="C197" s="34" t="s">
        <v>792</v>
      </c>
      <c r="D197" s="35">
        <v>10064956</v>
      </c>
      <c r="E197" s="36"/>
      <c r="F197" t="s">
        <v>143</v>
      </c>
    </row>
    <row r="198" spans="1:6">
      <c r="A198" s="32">
        <v>17072</v>
      </c>
      <c r="B198" s="33" t="s">
        <v>796</v>
      </c>
      <c r="C198" s="34" t="s">
        <v>797</v>
      </c>
      <c r="D198" s="35">
        <v>10068295</v>
      </c>
      <c r="E198" s="36"/>
      <c r="F198" t="s">
        <v>143</v>
      </c>
    </row>
    <row r="199" spans="1:6">
      <c r="A199" s="32">
        <v>16983</v>
      </c>
      <c r="B199" s="33" t="s">
        <v>798</v>
      </c>
      <c r="C199" s="34" t="s">
        <v>797</v>
      </c>
      <c r="D199" s="35">
        <v>10068295</v>
      </c>
      <c r="E199" s="36"/>
      <c r="F199" t="s">
        <v>143</v>
      </c>
    </row>
    <row r="200" spans="1:6">
      <c r="A200" s="32">
        <v>17208</v>
      </c>
      <c r="B200" s="33" t="s">
        <v>799</v>
      </c>
      <c r="C200" s="34" t="s">
        <v>797</v>
      </c>
      <c r="D200" s="35">
        <v>10068295</v>
      </c>
      <c r="E200" s="36"/>
      <c r="F200" t="s">
        <v>143</v>
      </c>
    </row>
    <row r="201" spans="1:6">
      <c r="A201" s="32">
        <v>16924</v>
      </c>
      <c r="B201" s="33" t="s">
        <v>800</v>
      </c>
      <c r="C201" s="34" t="s">
        <v>797</v>
      </c>
      <c r="D201" s="35">
        <v>10068295</v>
      </c>
      <c r="E201" s="36"/>
      <c r="F201" t="s">
        <v>143</v>
      </c>
    </row>
    <row r="202" spans="1:6">
      <c r="A202" s="32">
        <v>65867</v>
      </c>
      <c r="B202" s="33" t="s">
        <v>801</v>
      </c>
      <c r="C202" s="34" t="s">
        <v>797</v>
      </c>
      <c r="D202" s="35">
        <v>10068295</v>
      </c>
      <c r="E202" s="36"/>
      <c r="F202" t="s">
        <v>143</v>
      </c>
    </row>
    <row r="203" spans="1:6">
      <c r="A203" s="32">
        <v>65898</v>
      </c>
      <c r="B203" s="33" t="s">
        <v>802</v>
      </c>
      <c r="C203" s="34" t="s">
        <v>797</v>
      </c>
      <c r="D203" s="35">
        <v>10068295</v>
      </c>
      <c r="E203" s="36"/>
      <c r="F203" t="s">
        <v>143</v>
      </c>
    </row>
    <row r="204" spans="1:6">
      <c r="A204" s="32">
        <v>66338</v>
      </c>
      <c r="B204" s="33" t="s">
        <v>803</v>
      </c>
      <c r="C204" s="34" t="s">
        <v>797</v>
      </c>
      <c r="D204" s="35">
        <v>10068295</v>
      </c>
      <c r="E204" s="36"/>
      <c r="F204" t="s">
        <v>143</v>
      </c>
    </row>
    <row r="205" spans="1:6">
      <c r="A205" s="32">
        <v>66200</v>
      </c>
      <c r="B205" s="33" t="s">
        <v>804</v>
      </c>
      <c r="C205" s="34" t="s">
        <v>805</v>
      </c>
      <c r="D205" s="35">
        <v>10068296</v>
      </c>
      <c r="E205" s="36"/>
      <c r="F205" t="s">
        <v>143</v>
      </c>
    </row>
    <row r="206" spans="1:6">
      <c r="A206" s="32">
        <v>18374</v>
      </c>
      <c r="B206" s="33" t="s">
        <v>806</v>
      </c>
      <c r="C206" s="34" t="s">
        <v>807</v>
      </c>
      <c r="D206" s="35">
        <v>10068297</v>
      </c>
      <c r="E206" s="36"/>
      <c r="F206" t="s">
        <v>143</v>
      </c>
    </row>
    <row r="207" spans="1:6">
      <c r="A207" s="32">
        <v>17238</v>
      </c>
      <c r="B207" s="33" t="s">
        <v>808</v>
      </c>
      <c r="C207" s="34" t="s">
        <v>807</v>
      </c>
      <c r="D207" s="35">
        <v>10068297</v>
      </c>
      <c r="E207" s="36"/>
      <c r="F207" t="s">
        <v>143</v>
      </c>
    </row>
    <row r="208" spans="1:6">
      <c r="A208" s="32">
        <v>16964</v>
      </c>
      <c r="B208" s="33" t="s">
        <v>809</v>
      </c>
      <c r="C208" s="34" t="s">
        <v>807</v>
      </c>
      <c r="D208" s="35">
        <v>10068297</v>
      </c>
      <c r="E208" s="36"/>
      <c r="F208" t="s">
        <v>143</v>
      </c>
    </row>
    <row r="209" spans="1:6">
      <c r="A209" s="32">
        <v>16967</v>
      </c>
      <c r="B209" s="33" t="s">
        <v>810</v>
      </c>
      <c r="C209" s="34" t="s">
        <v>807</v>
      </c>
      <c r="D209" s="35">
        <v>10068297</v>
      </c>
      <c r="E209" s="36"/>
      <c r="F209" t="s">
        <v>143</v>
      </c>
    </row>
    <row r="210" spans="1:6">
      <c r="A210" s="32">
        <v>16968</v>
      </c>
      <c r="B210" s="33" t="s">
        <v>811</v>
      </c>
      <c r="C210" s="34" t="s">
        <v>807</v>
      </c>
      <c r="D210" s="35">
        <v>10068297</v>
      </c>
      <c r="E210" s="36"/>
      <c r="F210" t="s">
        <v>143</v>
      </c>
    </row>
    <row r="211" spans="1:6">
      <c r="A211" s="32">
        <v>18373</v>
      </c>
      <c r="B211" s="33" t="s">
        <v>812</v>
      </c>
      <c r="C211" s="34" t="s">
        <v>807</v>
      </c>
      <c r="D211" s="35">
        <v>10068297</v>
      </c>
      <c r="E211" s="36"/>
      <c r="F211" t="s">
        <v>143</v>
      </c>
    </row>
    <row r="212" spans="1:6">
      <c r="A212" s="32">
        <v>65516</v>
      </c>
      <c r="B212" s="33" t="s">
        <v>813</v>
      </c>
      <c r="C212" s="34" t="s">
        <v>807</v>
      </c>
      <c r="D212" s="35">
        <v>10068297</v>
      </c>
      <c r="E212" s="36"/>
      <c r="F212" t="s">
        <v>143</v>
      </c>
    </row>
    <row r="213" spans="1:6">
      <c r="A213" s="32">
        <v>17054</v>
      </c>
      <c r="B213" s="33" t="s">
        <v>814</v>
      </c>
      <c r="C213" s="34" t="s">
        <v>815</v>
      </c>
      <c r="D213" s="35">
        <v>10068298</v>
      </c>
      <c r="E213" s="36" t="s">
        <v>816</v>
      </c>
      <c r="F213" t="s">
        <v>143</v>
      </c>
    </row>
    <row r="214" spans="1:6">
      <c r="A214" s="32">
        <v>17055</v>
      </c>
      <c r="B214" s="33" t="s">
        <v>817</v>
      </c>
      <c r="C214" s="34" t="s">
        <v>815</v>
      </c>
      <c r="D214" s="35">
        <v>10068298</v>
      </c>
      <c r="E214" s="36" t="s">
        <v>816</v>
      </c>
      <c r="F214" t="s">
        <v>143</v>
      </c>
    </row>
    <row r="215" spans="1:6">
      <c r="A215" s="32">
        <v>16979</v>
      </c>
      <c r="B215" s="33" t="s">
        <v>818</v>
      </c>
      <c r="C215" s="34" t="s">
        <v>815</v>
      </c>
      <c r="D215" s="35">
        <v>10068298</v>
      </c>
      <c r="E215" s="36" t="s">
        <v>816</v>
      </c>
      <c r="F215" t="s">
        <v>143</v>
      </c>
    </row>
    <row r="216" spans="1:6">
      <c r="A216" s="32">
        <v>65596</v>
      </c>
      <c r="B216" s="33" t="s">
        <v>819</v>
      </c>
      <c r="C216" s="34" t="s">
        <v>815</v>
      </c>
      <c r="D216" s="35">
        <v>10068298</v>
      </c>
      <c r="E216" s="36" t="s">
        <v>816</v>
      </c>
      <c r="F216" t="s">
        <v>143</v>
      </c>
    </row>
    <row r="217" spans="1:6">
      <c r="A217" s="32">
        <v>65695</v>
      </c>
      <c r="B217" s="33" t="s">
        <v>820</v>
      </c>
      <c r="C217" s="34" t="s">
        <v>815</v>
      </c>
      <c r="D217" s="35">
        <v>10068298</v>
      </c>
      <c r="E217" s="36" t="s">
        <v>816</v>
      </c>
      <c r="F217" t="s">
        <v>143</v>
      </c>
    </row>
    <row r="218" spans="1:6">
      <c r="A218" s="32">
        <v>65817</v>
      </c>
      <c r="B218" s="33" t="s">
        <v>821</v>
      </c>
      <c r="C218" s="34" t="s">
        <v>815</v>
      </c>
      <c r="D218" s="35">
        <v>10068298</v>
      </c>
      <c r="E218" s="36" t="s">
        <v>816</v>
      </c>
      <c r="F218" t="s">
        <v>143</v>
      </c>
    </row>
    <row r="219" spans="1:6">
      <c r="A219" s="32">
        <v>65828</v>
      </c>
      <c r="B219" s="33" t="s">
        <v>822</v>
      </c>
      <c r="C219" s="34" t="s">
        <v>815</v>
      </c>
      <c r="D219" s="35">
        <v>10068298</v>
      </c>
      <c r="E219" s="36" t="s">
        <v>816</v>
      </c>
      <c r="F219" t="s">
        <v>143</v>
      </c>
    </row>
    <row r="220" spans="1:6">
      <c r="A220" s="32">
        <v>172851</v>
      </c>
      <c r="B220" s="33" t="s">
        <v>823</v>
      </c>
      <c r="C220" s="34" t="s">
        <v>815</v>
      </c>
      <c r="D220" s="35">
        <v>10068298</v>
      </c>
      <c r="E220" s="36" t="s">
        <v>816</v>
      </c>
      <c r="F220" t="s">
        <v>143</v>
      </c>
    </row>
    <row r="221" spans="1:6">
      <c r="A221" s="32">
        <v>17167</v>
      </c>
      <c r="B221" s="33" t="s">
        <v>824</v>
      </c>
      <c r="C221" s="34" t="s">
        <v>815</v>
      </c>
      <c r="D221" s="35">
        <v>10068298</v>
      </c>
      <c r="E221" s="36" t="s">
        <v>816</v>
      </c>
      <c r="F221" t="s">
        <v>143</v>
      </c>
    </row>
    <row r="222" spans="1:6">
      <c r="A222" s="32">
        <v>16994</v>
      </c>
      <c r="B222" s="33" t="s">
        <v>825</v>
      </c>
      <c r="C222" s="34" t="s">
        <v>826</v>
      </c>
      <c r="D222" s="35">
        <v>10068782</v>
      </c>
      <c r="E222" s="36" t="s">
        <v>827</v>
      </c>
      <c r="F222" t="s">
        <v>143</v>
      </c>
    </row>
    <row r="223" spans="1:6">
      <c r="A223" s="32">
        <v>17211</v>
      </c>
      <c r="B223" s="33" t="s">
        <v>828</v>
      </c>
      <c r="C223" s="34" t="s">
        <v>826</v>
      </c>
      <c r="D223" s="35">
        <v>10068782</v>
      </c>
      <c r="E223" s="36" t="s">
        <v>827</v>
      </c>
      <c r="F223" t="s">
        <v>143</v>
      </c>
    </row>
    <row r="224" spans="1:6">
      <c r="A224" s="32">
        <v>17254</v>
      </c>
      <c r="B224" s="33" t="s">
        <v>829</v>
      </c>
      <c r="C224" s="34" t="s">
        <v>826</v>
      </c>
      <c r="D224" s="35">
        <v>10068782</v>
      </c>
      <c r="E224" s="36" t="s">
        <v>827</v>
      </c>
      <c r="F224" t="s">
        <v>143</v>
      </c>
    </row>
    <row r="225" spans="1:6">
      <c r="A225" s="32">
        <v>17262</v>
      </c>
      <c r="B225" s="33" t="s">
        <v>830</v>
      </c>
      <c r="C225" s="34" t="s">
        <v>826</v>
      </c>
      <c r="D225" s="35">
        <v>10068782</v>
      </c>
      <c r="E225" s="36" t="s">
        <v>827</v>
      </c>
      <c r="F225" t="s">
        <v>143</v>
      </c>
    </row>
    <row r="226" spans="1:6">
      <c r="A226" s="32">
        <v>65703</v>
      </c>
      <c r="B226" s="33" t="s">
        <v>831</v>
      </c>
      <c r="C226" s="34" t="s">
        <v>826</v>
      </c>
      <c r="D226" s="35">
        <v>10068782</v>
      </c>
      <c r="E226" s="36" t="s">
        <v>827</v>
      </c>
      <c r="F226" t="s">
        <v>143</v>
      </c>
    </row>
    <row r="227" spans="1:6">
      <c r="A227" s="32">
        <v>18381</v>
      </c>
      <c r="B227" s="33" t="s">
        <v>832</v>
      </c>
      <c r="C227" s="34" t="s">
        <v>826</v>
      </c>
      <c r="D227" s="35">
        <v>10068782</v>
      </c>
      <c r="E227" s="36" t="s">
        <v>827</v>
      </c>
      <c r="F227" t="s">
        <v>143</v>
      </c>
    </row>
    <row r="228" spans="1:6">
      <c r="A228" s="32">
        <v>17368</v>
      </c>
      <c r="B228" s="33" t="s">
        <v>833</v>
      </c>
      <c r="C228" s="34" t="s">
        <v>826</v>
      </c>
      <c r="D228" s="35">
        <v>10068782</v>
      </c>
      <c r="E228" s="36" t="s">
        <v>827</v>
      </c>
      <c r="F228" t="s">
        <v>143</v>
      </c>
    </row>
    <row r="229" spans="1:6">
      <c r="A229" s="32">
        <v>65757</v>
      </c>
      <c r="B229" s="33" t="s">
        <v>834</v>
      </c>
      <c r="C229" s="34" t="s">
        <v>826</v>
      </c>
      <c r="D229" s="35">
        <v>10068782</v>
      </c>
      <c r="E229" s="36" t="s">
        <v>827</v>
      </c>
      <c r="F229" t="s">
        <v>143</v>
      </c>
    </row>
    <row r="230" spans="1:6">
      <c r="A230" s="32">
        <v>17263</v>
      </c>
      <c r="B230" s="33" t="s">
        <v>835</v>
      </c>
      <c r="C230" s="34" t="s">
        <v>826</v>
      </c>
      <c r="D230" s="35">
        <v>10068782</v>
      </c>
      <c r="E230" s="36" t="s">
        <v>827</v>
      </c>
      <c r="F230" t="s">
        <v>143</v>
      </c>
    </row>
    <row r="231" spans="1:6">
      <c r="A231" s="32">
        <v>17264</v>
      </c>
      <c r="B231" s="33" t="s">
        <v>836</v>
      </c>
      <c r="C231" s="34" t="s">
        <v>826</v>
      </c>
      <c r="D231" s="35">
        <v>10068782</v>
      </c>
      <c r="E231" s="36" t="s">
        <v>827</v>
      </c>
      <c r="F231" t="s">
        <v>143</v>
      </c>
    </row>
    <row r="232" spans="1:6">
      <c r="A232" s="32">
        <v>17003</v>
      </c>
      <c r="B232" s="33" t="s">
        <v>837</v>
      </c>
      <c r="C232" s="34" t="s">
        <v>826</v>
      </c>
      <c r="D232" s="35">
        <v>10068782</v>
      </c>
      <c r="E232" s="36" t="s">
        <v>827</v>
      </c>
      <c r="F232" t="s">
        <v>143</v>
      </c>
    </row>
    <row r="233" spans="1:6">
      <c r="A233" s="32">
        <v>17000</v>
      </c>
      <c r="B233" s="33" t="s">
        <v>838</v>
      </c>
      <c r="C233" s="34" t="s">
        <v>826</v>
      </c>
      <c r="D233" s="35">
        <v>10068782</v>
      </c>
      <c r="E233" s="36" t="s">
        <v>827</v>
      </c>
      <c r="F233" t="s">
        <v>143</v>
      </c>
    </row>
    <row r="234" spans="1:6">
      <c r="A234" s="32">
        <v>16974</v>
      </c>
      <c r="B234" s="33" t="s">
        <v>839</v>
      </c>
      <c r="C234" s="34" t="s">
        <v>826</v>
      </c>
      <c r="D234" s="35">
        <v>10068782</v>
      </c>
      <c r="E234" s="36" t="s">
        <v>827</v>
      </c>
      <c r="F234" t="s">
        <v>143</v>
      </c>
    </row>
    <row r="235" spans="1:6">
      <c r="A235" s="32">
        <v>16873</v>
      </c>
      <c r="B235" s="33" t="s">
        <v>840</v>
      </c>
      <c r="C235" s="34" t="s">
        <v>841</v>
      </c>
      <c r="D235" s="35">
        <v>10068784</v>
      </c>
      <c r="E235" s="36" t="s">
        <v>842</v>
      </c>
      <c r="F235" t="s">
        <v>143</v>
      </c>
    </row>
    <row r="236" spans="1:6">
      <c r="A236" s="32">
        <v>16926</v>
      </c>
      <c r="B236" s="33" t="s">
        <v>843</v>
      </c>
      <c r="C236" s="34" t="s">
        <v>841</v>
      </c>
      <c r="D236" s="35">
        <v>10068784</v>
      </c>
      <c r="E236" s="36" t="s">
        <v>842</v>
      </c>
      <c r="F236" t="s">
        <v>143</v>
      </c>
    </row>
    <row r="237" spans="1:6">
      <c r="A237" s="32">
        <v>16888</v>
      </c>
      <c r="B237" s="33" t="s">
        <v>844</v>
      </c>
      <c r="C237" s="34" t="s">
        <v>841</v>
      </c>
      <c r="D237" s="35">
        <v>10068784</v>
      </c>
      <c r="E237" s="36" t="s">
        <v>842</v>
      </c>
      <c r="F237" t="s">
        <v>143</v>
      </c>
    </row>
    <row r="238" spans="1:6">
      <c r="A238" s="32">
        <v>17225</v>
      </c>
      <c r="B238" s="33" t="s">
        <v>845</v>
      </c>
      <c r="C238" s="34" t="s">
        <v>841</v>
      </c>
      <c r="D238" s="35">
        <v>10068784</v>
      </c>
      <c r="E238" s="36" t="s">
        <v>842</v>
      </c>
      <c r="F238" t="s">
        <v>143</v>
      </c>
    </row>
    <row r="239" spans="1:6">
      <c r="A239" s="32">
        <v>65768</v>
      </c>
      <c r="B239" s="33" t="s">
        <v>846</v>
      </c>
      <c r="C239" s="34" t="s">
        <v>841</v>
      </c>
      <c r="D239" s="35">
        <v>10068784</v>
      </c>
      <c r="E239" s="36" t="s">
        <v>842</v>
      </c>
      <c r="F239" t="s">
        <v>143</v>
      </c>
    </row>
    <row r="240" spans="1:6">
      <c r="A240" s="32">
        <v>17085</v>
      </c>
      <c r="B240" s="33" t="s">
        <v>847</v>
      </c>
      <c r="C240" s="34" t="s">
        <v>841</v>
      </c>
      <c r="D240" s="35">
        <v>10068784</v>
      </c>
      <c r="E240" s="36" t="s">
        <v>842</v>
      </c>
      <c r="F240" t="s">
        <v>143</v>
      </c>
    </row>
    <row r="241" spans="1:6">
      <c r="A241" s="32">
        <v>65535</v>
      </c>
      <c r="B241" s="33" t="s">
        <v>848</v>
      </c>
      <c r="C241" s="34" t="s">
        <v>841</v>
      </c>
      <c r="D241" s="35">
        <v>10068784</v>
      </c>
      <c r="E241" s="36" t="s">
        <v>842</v>
      </c>
      <c r="F241" t="s">
        <v>143</v>
      </c>
    </row>
    <row r="242" spans="1:6">
      <c r="A242" s="32">
        <v>65797</v>
      </c>
      <c r="B242" s="33" t="s">
        <v>849</v>
      </c>
      <c r="C242" s="34" t="s">
        <v>841</v>
      </c>
      <c r="D242" s="35">
        <v>10068784</v>
      </c>
      <c r="E242" s="36" t="s">
        <v>842</v>
      </c>
      <c r="F242" t="s">
        <v>143</v>
      </c>
    </row>
    <row r="243" spans="1:6">
      <c r="A243" s="32">
        <v>65736</v>
      </c>
      <c r="B243" s="33" t="s">
        <v>850</v>
      </c>
      <c r="C243" s="34" t="s">
        <v>841</v>
      </c>
      <c r="D243" s="35">
        <v>10068784</v>
      </c>
      <c r="E243" s="36" t="s">
        <v>842</v>
      </c>
      <c r="F243" t="s">
        <v>143</v>
      </c>
    </row>
    <row r="244" spans="1:6">
      <c r="A244" s="32">
        <v>65818</v>
      </c>
      <c r="B244" s="33" t="s">
        <v>851</v>
      </c>
      <c r="C244" s="34" t="s">
        <v>841</v>
      </c>
      <c r="D244" s="35">
        <v>10068784</v>
      </c>
      <c r="E244" s="36" t="s">
        <v>842</v>
      </c>
      <c r="F244" t="s">
        <v>143</v>
      </c>
    </row>
    <row r="245" spans="1:6">
      <c r="A245" s="32">
        <v>65764</v>
      </c>
      <c r="B245" s="33" t="s">
        <v>852</v>
      </c>
      <c r="C245" s="34" t="s">
        <v>841</v>
      </c>
      <c r="D245" s="35">
        <v>10068784</v>
      </c>
      <c r="E245" s="36" t="s">
        <v>842</v>
      </c>
      <c r="F245" t="s">
        <v>143</v>
      </c>
    </row>
    <row r="246" spans="1:6">
      <c r="A246" s="32">
        <v>65833</v>
      </c>
      <c r="B246" s="33" t="s">
        <v>853</v>
      </c>
      <c r="C246" s="34" t="s">
        <v>841</v>
      </c>
      <c r="D246" s="35">
        <v>10068784</v>
      </c>
      <c r="E246" s="36" t="s">
        <v>842</v>
      </c>
      <c r="F246" t="s">
        <v>143</v>
      </c>
    </row>
    <row r="247" spans="1:6">
      <c r="A247" s="32">
        <v>65900</v>
      </c>
      <c r="B247" s="33" t="s">
        <v>854</v>
      </c>
      <c r="C247" s="34" t="s">
        <v>841</v>
      </c>
      <c r="D247" s="35">
        <v>10068784</v>
      </c>
      <c r="E247" s="36" t="s">
        <v>842</v>
      </c>
      <c r="F247" t="s">
        <v>143</v>
      </c>
    </row>
    <row r="248" spans="1:6">
      <c r="A248" s="32">
        <v>65902</v>
      </c>
      <c r="B248" s="33" t="s">
        <v>855</v>
      </c>
      <c r="C248" s="34" t="s">
        <v>841</v>
      </c>
      <c r="D248" s="35">
        <v>10068784</v>
      </c>
      <c r="E248" s="36" t="s">
        <v>842</v>
      </c>
      <c r="F248" t="s">
        <v>143</v>
      </c>
    </row>
    <row r="249" spans="1:6">
      <c r="A249" s="32">
        <v>17087</v>
      </c>
      <c r="B249" s="33" t="s">
        <v>856</v>
      </c>
      <c r="C249" s="34" t="s">
        <v>857</v>
      </c>
      <c r="D249" s="35">
        <v>10068786</v>
      </c>
      <c r="E249" s="36" t="s">
        <v>858</v>
      </c>
      <c r="F249" t="s">
        <v>143</v>
      </c>
    </row>
    <row r="250" spans="1:6">
      <c r="A250" s="32">
        <v>17060</v>
      </c>
      <c r="B250" s="33" t="s">
        <v>859</v>
      </c>
      <c r="C250" s="34" t="s">
        <v>857</v>
      </c>
      <c r="D250" s="35">
        <v>10068786</v>
      </c>
      <c r="E250" s="36" t="s">
        <v>858</v>
      </c>
      <c r="F250" t="s">
        <v>143</v>
      </c>
    </row>
    <row r="251" spans="1:6">
      <c r="A251" s="32">
        <v>17067</v>
      </c>
      <c r="B251" s="33" t="s">
        <v>860</v>
      </c>
      <c r="C251" s="34" t="s">
        <v>857</v>
      </c>
      <c r="D251" s="35">
        <v>10068786</v>
      </c>
      <c r="E251" s="36" t="s">
        <v>858</v>
      </c>
      <c r="F251" t="s">
        <v>143</v>
      </c>
    </row>
    <row r="252" spans="1:6">
      <c r="A252" s="32">
        <v>17102</v>
      </c>
      <c r="B252" s="33" t="s">
        <v>861</v>
      </c>
      <c r="C252" s="34" t="s">
        <v>857</v>
      </c>
      <c r="D252" s="35">
        <v>10068786</v>
      </c>
      <c r="E252" s="36" t="s">
        <v>858</v>
      </c>
      <c r="F252" t="s">
        <v>143</v>
      </c>
    </row>
    <row r="253" spans="1:6">
      <c r="A253" s="32">
        <v>17088</v>
      </c>
      <c r="B253" s="33" t="s">
        <v>862</v>
      </c>
      <c r="C253" s="34" t="s">
        <v>857</v>
      </c>
      <c r="D253" s="35">
        <v>10068786</v>
      </c>
      <c r="E253" s="36" t="s">
        <v>858</v>
      </c>
      <c r="F253" t="s">
        <v>143</v>
      </c>
    </row>
    <row r="254" spans="1:6">
      <c r="A254" s="32">
        <v>17138</v>
      </c>
      <c r="B254" s="33" t="s">
        <v>863</v>
      </c>
      <c r="C254" s="34" t="s">
        <v>857</v>
      </c>
      <c r="D254" s="35">
        <v>10068786</v>
      </c>
      <c r="E254" s="36" t="s">
        <v>858</v>
      </c>
      <c r="F254" t="s">
        <v>143</v>
      </c>
    </row>
    <row r="255" spans="1:6">
      <c r="A255" s="32">
        <v>17152</v>
      </c>
      <c r="B255" s="33" t="s">
        <v>864</v>
      </c>
      <c r="C255" s="34" t="s">
        <v>857</v>
      </c>
      <c r="D255" s="35">
        <v>10068786</v>
      </c>
      <c r="E255" s="36" t="s">
        <v>858</v>
      </c>
      <c r="F255" t="s">
        <v>143</v>
      </c>
    </row>
    <row r="256" spans="1:6">
      <c r="A256" s="32">
        <v>65540</v>
      </c>
      <c r="B256" s="33" t="s">
        <v>865</v>
      </c>
      <c r="C256" s="34" t="s">
        <v>857</v>
      </c>
      <c r="D256" s="35">
        <v>10068786</v>
      </c>
      <c r="E256" s="36" t="s">
        <v>858</v>
      </c>
      <c r="F256" t="s">
        <v>143</v>
      </c>
    </row>
    <row r="257" spans="1:6">
      <c r="A257" s="32">
        <v>17274</v>
      </c>
      <c r="B257" s="33" t="s">
        <v>866</v>
      </c>
      <c r="C257" s="34" t="s">
        <v>857</v>
      </c>
      <c r="D257" s="35">
        <v>10068786</v>
      </c>
      <c r="E257" s="36" t="s">
        <v>858</v>
      </c>
      <c r="F257" t="s">
        <v>143</v>
      </c>
    </row>
    <row r="258" spans="1:6">
      <c r="A258" s="32">
        <v>17275</v>
      </c>
      <c r="B258" s="33" t="s">
        <v>867</v>
      </c>
      <c r="C258" s="34" t="s">
        <v>857</v>
      </c>
      <c r="D258" s="35">
        <v>10068786</v>
      </c>
      <c r="E258" s="36" t="s">
        <v>858</v>
      </c>
      <c r="F258" t="s">
        <v>143</v>
      </c>
    </row>
    <row r="259" spans="1:6">
      <c r="A259" s="32">
        <v>18533</v>
      </c>
      <c r="B259" s="33" t="s">
        <v>868</v>
      </c>
      <c r="C259" s="34" t="s">
        <v>857</v>
      </c>
      <c r="D259" s="35">
        <v>10068786</v>
      </c>
      <c r="E259" s="36" t="s">
        <v>858</v>
      </c>
      <c r="F259" t="s">
        <v>143</v>
      </c>
    </row>
    <row r="260" spans="1:6">
      <c r="A260" s="32">
        <v>65637</v>
      </c>
      <c r="B260" s="33" t="s">
        <v>869</v>
      </c>
      <c r="C260" s="34" t="s">
        <v>857</v>
      </c>
      <c r="D260" s="35">
        <v>10068786</v>
      </c>
      <c r="E260" s="36" t="s">
        <v>858</v>
      </c>
      <c r="F260" t="s">
        <v>143</v>
      </c>
    </row>
    <row r="261" spans="1:6">
      <c r="A261" s="32">
        <v>65799</v>
      </c>
      <c r="B261" s="33" t="s">
        <v>870</v>
      </c>
      <c r="C261" s="34" t="s">
        <v>857</v>
      </c>
      <c r="D261" s="35">
        <v>10068786</v>
      </c>
      <c r="E261" s="36" t="s">
        <v>858</v>
      </c>
      <c r="F261" t="s">
        <v>143</v>
      </c>
    </row>
    <row r="262" spans="1:6">
      <c r="A262" s="32">
        <v>65876</v>
      </c>
      <c r="B262" s="33" t="s">
        <v>871</v>
      </c>
      <c r="C262" s="34" t="s">
        <v>857</v>
      </c>
      <c r="D262" s="35">
        <v>10068786</v>
      </c>
      <c r="E262" s="36" t="s">
        <v>858</v>
      </c>
      <c r="F262" t="s">
        <v>143</v>
      </c>
    </row>
    <row r="263" spans="1:6">
      <c r="A263" s="32">
        <v>17139</v>
      </c>
      <c r="B263" s="33" t="s">
        <v>872</v>
      </c>
      <c r="C263" s="34" t="s">
        <v>857</v>
      </c>
      <c r="D263" s="35">
        <v>10068786</v>
      </c>
      <c r="E263" s="36" t="s">
        <v>858</v>
      </c>
      <c r="F263" t="s">
        <v>143</v>
      </c>
    </row>
    <row r="264" spans="1:6">
      <c r="A264" s="32">
        <v>18531</v>
      </c>
      <c r="B264" s="33" t="s">
        <v>873</v>
      </c>
      <c r="C264" s="34" t="s">
        <v>857</v>
      </c>
      <c r="D264" s="35">
        <v>10068786</v>
      </c>
      <c r="E264" s="36" t="s">
        <v>858</v>
      </c>
      <c r="F264" t="s">
        <v>143</v>
      </c>
    </row>
    <row r="265" spans="1:6">
      <c r="A265" s="32">
        <v>65855</v>
      </c>
      <c r="B265" s="33" t="s">
        <v>874</v>
      </c>
      <c r="C265" s="34" t="s">
        <v>875</v>
      </c>
      <c r="D265" s="35">
        <v>10068788</v>
      </c>
      <c r="E265" s="36"/>
      <c r="F265" t="s">
        <v>143</v>
      </c>
    </row>
    <row r="266" spans="1:6">
      <c r="A266" s="32">
        <v>65856</v>
      </c>
      <c r="B266" s="33" t="s">
        <v>876</v>
      </c>
      <c r="C266" s="34" t="s">
        <v>875</v>
      </c>
      <c r="D266" s="35">
        <v>10068788</v>
      </c>
      <c r="E266" s="36"/>
      <c r="F266" t="s">
        <v>143</v>
      </c>
    </row>
    <row r="267" spans="1:6">
      <c r="A267" s="32">
        <v>65860</v>
      </c>
      <c r="B267" s="33" t="s">
        <v>877</v>
      </c>
      <c r="C267" s="34" t="s">
        <v>875</v>
      </c>
      <c r="D267" s="35">
        <v>10068788</v>
      </c>
      <c r="E267" s="36"/>
      <c r="F267" t="s">
        <v>143</v>
      </c>
    </row>
    <row r="268" spans="1:6">
      <c r="A268" s="32">
        <v>16878</v>
      </c>
      <c r="B268" s="33" t="s">
        <v>878</v>
      </c>
      <c r="C268" s="34" t="s">
        <v>879</v>
      </c>
      <c r="D268" s="35">
        <v>10068789</v>
      </c>
      <c r="E268" s="36" t="s">
        <v>880</v>
      </c>
      <c r="F268" t="s">
        <v>143</v>
      </c>
    </row>
    <row r="269" spans="1:6">
      <c r="A269" s="32">
        <v>17277</v>
      </c>
      <c r="B269" s="33" t="s">
        <v>881</v>
      </c>
      <c r="C269" s="34" t="s">
        <v>879</v>
      </c>
      <c r="D269" s="35">
        <v>10068789</v>
      </c>
      <c r="E269" s="36" t="s">
        <v>880</v>
      </c>
      <c r="F269" t="s">
        <v>143</v>
      </c>
    </row>
    <row r="270" spans="1:6">
      <c r="A270" s="32">
        <v>17158</v>
      </c>
      <c r="B270" s="33" t="s">
        <v>882</v>
      </c>
      <c r="C270" s="34" t="s">
        <v>879</v>
      </c>
      <c r="D270" s="35">
        <v>10068789</v>
      </c>
      <c r="E270" s="36" t="s">
        <v>880</v>
      </c>
      <c r="F270" t="s">
        <v>143</v>
      </c>
    </row>
    <row r="271" spans="1:6">
      <c r="A271" s="32">
        <v>65762</v>
      </c>
      <c r="B271" s="33" t="s">
        <v>883</v>
      </c>
      <c r="C271" s="34" t="s">
        <v>879</v>
      </c>
      <c r="D271" s="35">
        <v>10068789</v>
      </c>
      <c r="E271" s="36" t="s">
        <v>880</v>
      </c>
      <c r="F271" t="s">
        <v>143</v>
      </c>
    </row>
    <row r="272" spans="1:6">
      <c r="A272" s="32">
        <v>17226</v>
      </c>
      <c r="B272" s="33" t="s">
        <v>884</v>
      </c>
      <c r="C272" s="34" t="s">
        <v>879</v>
      </c>
      <c r="D272" s="35">
        <v>10068789</v>
      </c>
      <c r="E272" s="36" t="s">
        <v>880</v>
      </c>
      <c r="F272" t="s">
        <v>143</v>
      </c>
    </row>
    <row r="273" spans="1:6">
      <c r="A273" s="32">
        <v>17259</v>
      </c>
      <c r="B273" s="33" t="s">
        <v>885</v>
      </c>
      <c r="C273" s="34" t="s">
        <v>879</v>
      </c>
      <c r="D273" s="35">
        <v>10068789</v>
      </c>
      <c r="E273" s="36" t="s">
        <v>880</v>
      </c>
      <c r="F273" t="s">
        <v>143</v>
      </c>
    </row>
    <row r="274" spans="1:6">
      <c r="A274" s="32">
        <v>17366</v>
      </c>
      <c r="B274" s="33" t="s">
        <v>886</v>
      </c>
      <c r="C274" s="34" t="s">
        <v>879</v>
      </c>
      <c r="D274" s="35">
        <v>10068789</v>
      </c>
      <c r="E274" s="36" t="s">
        <v>880</v>
      </c>
      <c r="F274" t="s">
        <v>143</v>
      </c>
    </row>
    <row r="275" spans="1:6">
      <c r="A275" s="32">
        <v>66195</v>
      </c>
      <c r="B275" s="33" t="s">
        <v>887</v>
      </c>
      <c r="C275" s="34" t="s">
        <v>879</v>
      </c>
      <c r="D275" s="35">
        <v>10068789</v>
      </c>
      <c r="E275" s="36" t="s">
        <v>880</v>
      </c>
      <c r="F275" t="s">
        <v>143</v>
      </c>
    </row>
    <row r="276" spans="1:6">
      <c r="A276" s="32">
        <v>16904</v>
      </c>
      <c r="B276" s="33" t="s">
        <v>888</v>
      </c>
      <c r="C276" s="34" t="s">
        <v>879</v>
      </c>
      <c r="D276" s="35">
        <v>10068789</v>
      </c>
      <c r="E276" s="36" t="s">
        <v>880</v>
      </c>
      <c r="F276" t="s">
        <v>143</v>
      </c>
    </row>
    <row r="277" spans="1:6">
      <c r="A277" s="32">
        <v>65705</v>
      </c>
      <c r="B277" s="33" t="s">
        <v>889</v>
      </c>
      <c r="C277" s="34" t="s">
        <v>879</v>
      </c>
      <c r="D277" s="35">
        <v>10068789</v>
      </c>
      <c r="E277" s="36" t="s">
        <v>880</v>
      </c>
      <c r="F277" t="s">
        <v>143</v>
      </c>
    </row>
    <row r="278" spans="1:6">
      <c r="A278" s="32">
        <v>66193</v>
      </c>
      <c r="B278" s="33" t="s">
        <v>890</v>
      </c>
      <c r="C278" s="34" t="s">
        <v>879</v>
      </c>
      <c r="D278" s="35">
        <v>10068789</v>
      </c>
      <c r="E278" s="36" t="s">
        <v>880</v>
      </c>
      <c r="F278" t="s">
        <v>143</v>
      </c>
    </row>
    <row r="279" spans="1:6">
      <c r="A279" s="32">
        <v>66194</v>
      </c>
      <c r="B279" s="33" t="s">
        <v>891</v>
      </c>
      <c r="C279" s="34" t="s">
        <v>879</v>
      </c>
      <c r="D279" s="35">
        <v>10068789</v>
      </c>
      <c r="E279" s="36" t="s">
        <v>880</v>
      </c>
      <c r="F279" t="s">
        <v>143</v>
      </c>
    </row>
    <row r="280" spans="1:6">
      <c r="A280" s="32">
        <v>65578</v>
      </c>
      <c r="B280" s="33" t="s">
        <v>892</v>
      </c>
      <c r="C280" s="34" t="s">
        <v>879</v>
      </c>
      <c r="D280" s="35">
        <v>10068789</v>
      </c>
      <c r="E280" s="36" t="s">
        <v>880</v>
      </c>
      <c r="F280" t="s">
        <v>143</v>
      </c>
    </row>
    <row r="281" spans="1:6">
      <c r="A281" s="32">
        <v>16919</v>
      </c>
      <c r="B281" s="33" t="s">
        <v>893</v>
      </c>
      <c r="C281" s="34" t="s">
        <v>894</v>
      </c>
      <c r="D281" s="35">
        <v>10068895</v>
      </c>
      <c r="E281" s="36"/>
      <c r="F281" t="s">
        <v>143</v>
      </c>
    </row>
    <row r="282" spans="1:6" ht="15">
      <c r="A282" s="40">
        <v>16901</v>
      </c>
      <c r="B282" s="33" t="s">
        <v>895</v>
      </c>
      <c r="C282" s="34" t="s">
        <v>894</v>
      </c>
      <c r="D282" s="35">
        <v>10068895</v>
      </c>
      <c r="E282" s="36"/>
      <c r="F282" t="s">
        <v>143</v>
      </c>
    </row>
    <row r="283" spans="1:6" ht="15">
      <c r="A283" s="40">
        <v>65501</v>
      </c>
      <c r="B283" s="33" t="s">
        <v>896</v>
      </c>
      <c r="C283" s="34" t="s">
        <v>894</v>
      </c>
      <c r="D283" s="35">
        <v>10068895</v>
      </c>
      <c r="E283" s="36"/>
      <c r="F283" t="s">
        <v>143</v>
      </c>
    </row>
    <row r="284" spans="1:6">
      <c r="A284" s="32">
        <v>66336</v>
      </c>
      <c r="B284" s="33" t="s">
        <v>897</v>
      </c>
      <c r="C284" s="34" t="s">
        <v>894</v>
      </c>
      <c r="D284" s="35">
        <v>10068895</v>
      </c>
      <c r="E284" s="36"/>
      <c r="F284" t="s">
        <v>143</v>
      </c>
    </row>
    <row r="285" spans="1:6">
      <c r="A285" s="32">
        <v>17095</v>
      </c>
      <c r="B285" s="33" t="s">
        <v>898</v>
      </c>
      <c r="C285" s="34" t="s">
        <v>899</v>
      </c>
      <c r="D285" s="35">
        <v>10068896</v>
      </c>
      <c r="E285" s="36"/>
      <c r="F285" t="s">
        <v>143</v>
      </c>
    </row>
    <row r="286" spans="1:6">
      <c r="A286" s="32">
        <v>17103</v>
      </c>
      <c r="B286" s="33" t="s">
        <v>900</v>
      </c>
      <c r="C286" s="34" t="s">
        <v>899</v>
      </c>
      <c r="D286" s="35">
        <v>10068896</v>
      </c>
      <c r="E286" s="36"/>
      <c r="F286" t="s">
        <v>143</v>
      </c>
    </row>
    <row r="287" spans="1:6">
      <c r="A287" s="32">
        <v>17104</v>
      </c>
      <c r="B287" s="33" t="s">
        <v>901</v>
      </c>
      <c r="C287" s="34" t="s">
        <v>899</v>
      </c>
      <c r="D287" s="35">
        <v>10068896</v>
      </c>
      <c r="E287" s="36"/>
      <c r="F287" t="s">
        <v>143</v>
      </c>
    </row>
    <row r="288" spans="1:6">
      <c r="A288" s="32">
        <v>17061</v>
      </c>
      <c r="B288" s="33" t="s">
        <v>902</v>
      </c>
      <c r="C288" s="34" t="s">
        <v>899</v>
      </c>
      <c r="D288" s="35">
        <v>10068896</v>
      </c>
      <c r="E288" s="36"/>
      <c r="F288" t="s">
        <v>143</v>
      </c>
    </row>
    <row r="289" spans="1:6">
      <c r="A289" s="32">
        <v>65872</v>
      </c>
      <c r="B289" s="33" t="s">
        <v>903</v>
      </c>
      <c r="C289" s="34" t="s">
        <v>899</v>
      </c>
      <c r="D289" s="35">
        <v>10068896</v>
      </c>
      <c r="E289" s="36"/>
      <c r="F289" t="s">
        <v>143</v>
      </c>
    </row>
    <row r="290" spans="1:6">
      <c r="A290" s="32">
        <v>65875</v>
      </c>
      <c r="B290" s="33" t="s">
        <v>904</v>
      </c>
      <c r="C290" s="34" t="s">
        <v>899</v>
      </c>
      <c r="D290" s="35">
        <v>10068896</v>
      </c>
      <c r="E290" s="36"/>
      <c r="F290" t="s">
        <v>143</v>
      </c>
    </row>
    <row r="291" spans="1:6">
      <c r="A291" s="32">
        <v>17101</v>
      </c>
      <c r="B291" s="33" t="s">
        <v>905</v>
      </c>
      <c r="C291" s="34" t="s">
        <v>899</v>
      </c>
      <c r="D291" s="35">
        <v>10068896</v>
      </c>
      <c r="E291" s="36"/>
      <c r="F291" t="s">
        <v>143</v>
      </c>
    </row>
    <row r="292" spans="1:6">
      <c r="A292" s="32">
        <v>17004</v>
      </c>
      <c r="B292" s="33" t="s">
        <v>906</v>
      </c>
      <c r="C292" s="34" t="s">
        <v>899</v>
      </c>
      <c r="D292" s="35">
        <v>10068896</v>
      </c>
      <c r="E292" s="36"/>
      <c r="F292" t="s">
        <v>143</v>
      </c>
    </row>
    <row r="293" spans="1:6">
      <c r="A293" s="32">
        <v>17269</v>
      </c>
      <c r="B293" s="33" t="s">
        <v>907</v>
      </c>
      <c r="C293" s="34" t="s">
        <v>899</v>
      </c>
      <c r="D293" s="35">
        <v>10068896</v>
      </c>
      <c r="E293" s="36"/>
      <c r="F293" t="s">
        <v>143</v>
      </c>
    </row>
    <row r="294" spans="1:6">
      <c r="A294" s="32">
        <v>17146</v>
      </c>
      <c r="B294" s="33" t="s">
        <v>908</v>
      </c>
      <c r="C294" s="34" t="s">
        <v>899</v>
      </c>
      <c r="D294" s="35">
        <v>10068896</v>
      </c>
      <c r="E294" s="36"/>
      <c r="F294" t="s">
        <v>143</v>
      </c>
    </row>
    <row r="295" spans="1:6">
      <c r="A295" s="32">
        <v>17017</v>
      </c>
      <c r="B295" s="33" t="s">
        <v>909</v>
      </c>
      <c r="C295" s="34" t="s">
        <v>899</v>
      </c>
      <c r="D295" s="35">
        <v>10068896</v>
      </c>
      <c r="E295" s="36"/>
      <c r="F295" t="s">
        <v>143</v>
      </c>
    </row>
    <row r="296" spans="1:6">
      <c r="A296" s="32">
        <v>17253</v>
      </c>
      <c r="B296" s="33" t="s">
        <v>910</v>
      </c>
      <c r="C296" s="34" t="s">
        <v>899</v>
      </c>
      <c r="D296" s="35">
        <v>10068896</v>
      </c>
      <c r="E296" s="36"/>
      <c r="F296" t="s">
        <v>143</v>
      </c>
    </row>
    <row r="297" spans="1:6">
      <c r="A297" s="32">
        <v>65739</v>
      </c>
      <c r="B297" s="33" t="s">
        <v>911</v>
      </c>
      <c r="C297" s="34" t="s">
        <v>899</v>
      </c>
      <c r="D297" s="35">
        <v>10068896</v>
      </c>
      <c r="E297" s="36"/>
      <c r="F297" t="s">
        <v>143</v>
      </c>
    </row>
    <row r="298" spans="1:6">
      <c r="A298" s="32">
        <v>65815</v>
      </c>
      <c r="B298" s="33" t="s">
        <v>912</v>
      </c>
      <c r="C298" s="34" t="s">
        <v>913</v>
      </c>
      <c r="D298" s="35">
        <v>10070376</v>
      </c>
      <c r="E298" s="36"/>
      <c r="F298" t="s">
        <v>143</v>
      </c>
    </row>
    <row r="299" spans="1:6">
      <c r="A299" s="32">
        <v>17199</v>
      </c>
      <c r="B299" s="33" t="s">
        <v>914</v>
      </c>
      <c r="C299" s="34" t="s">
        <v>915</v>
      </c>
      <c r="D299" s="35">
        <v>10070379</v>
      </c>
      <c r="E299" s="36"/>
      <c r="F299" t="s">
        <v>143</v>
      </c>
    </row>
    <row r="300" spans="1:6">
      <c r="A300" s="32">
        <v>65827</v>
      </c>
      <c r="B300" s="33" t="s">
        <v>916</v>
      </c>
      <c r="C300" s="34" t="s">
        <v>915</v>
      </c>
      <c r="D300" s="35">
        <v>10070379</v>
      </c>
      <c r="E300" s="36"/>
      <c r="F300" t="s">
        <v>143</v>
      </c>
    </row>
    <row r="301" spans="1:6">
      <c r="A301" s="32">
        <v>17043</v>
      </c>
      <c r="B301" s="33" t="s">
        <v>917</v>
      </c>
      <c r="C301" s="34" t="s">
        <v>915</v>
      </c>
      <c r="D301" s="35">
        <v>10070379</v>
      </c>
      <c r="E301" s="36"/>
      <c r="F301" t="s">
        <v>143</v>
      </c>
    </row>
    <row r="302" spans="1:6">
      <c r="A302" s="32">
        <v>17198</v>
      </c>
      <c r="B302" s="33" t="s">
        <v>918</v>
      </c>
      <c r="C302" s="34" t="s">
        <v>915</v>
      </c>
      <c r="D302" s="35">
        <v>10070379</v>
      </c>
      <c r="E302" s="36"/>
      <c r="F302" t="s">
        <v>143</v>
      </c>
    </row>
    <row r="303" spans="1:6">
      <c r="A303" s="32">
        <v>17166</v>
      </c>
      <c r="B303" s="33" t="s">
        <v>919</v>
      </c>
      <c r="C303" s="34" t="s">
        <v>915</v>
      </c>
      <c r="D303" s="35">
        <v>10070379</v>
      </c>
      <c r="E303" s="36"/>
      <c r="F303" t="s">
        <v>143</v>
      </c>
    </row>
    <row r="304" spans="1:6">
      <c r="A304" s="32">
        <v>16980</v>
      </c>
      <c r="B304" s="33" t="s">
        <v>920</v>
      </c>
      <c r="C304" s="34" t="s">
        <v>921</v>
      </c>
      <c r="D304" s="35">
        <v>10070368</v>
      </c>
      <c r="E304" s="36"/>
      <c r="F304" t="s">
        <v>143</v>
      </c>
    </row>
    <row r="305" spans="1:6">
      <c r="A305" s="32">
        <v>18391</v>
      </c>
      <c r="B305" s="33" t="s">
        <v>922</v>
      </c>
      <c r="C305" s="34" t="s">
        <v>921</v>
      </c>
      <c r="D305" s="35">
        <v>10070368</v>
      </c>
      <c r="E305" s="36"/>
      <c r="F305" t="s">
        <v>143</v>
      </c>
    </row>
    <row r="306" spans="1:6">
      <c r="A306" s="32">
        <v>18414</v>
      </c>
      <c r="B306" s="33" t="s">
        <v>923</v>
      </c>
      <c r="C306" s="34" t="s">
        <v>921</v>
      </c>
      <c r="D306" s="35">
        <v>10070368</v>
      </c>
      <c r="E306" s="36"/>
      <c r="F306" t="s">
        <v>143</v>
      </c>
    </row>
    <row r="307" spans="1:6">
      <c r="A307" s="32">
        <v>18571</v>
      </c>
      <c r="B307" s="33" t="s">
        <v>924</v>
      </c>
      <c r="C307" s="34" t="s">
        <v>925</v>
      </c>
      <c r="D307" s="35">
        <v>10070379</v>
      </c>
      <c r="E307" s="36"/>
      <c r="F307" t="s">
        <v>143</v>
      </c>
    </row>
    <row r="308" spans="1:6">
      <c r="A308" s="32">
        <v>17016</v>
      </c>
      <c r="B308" s="33" t="s">
        <v>926</v>
      </c>
      <c r="C308" s="34" t="s">
        <v>927</v>
      </c>
      <c r="D308" s="35">
        <v>65240</v>
      </c>
      <c r="E308" s="36"/>
      <c r="F308" t="s">
        <v>143</v>
      </c>
    </row>
    <row r="309" spans="1:6">
      <c r="A309" s="32">
        <v>17027</v>
      </c>
      <c r="B309" s="33" t="s">
        <v>928</v>
      </c>
      <c r="C309" s="34" t="s">
        <v>929</v>
      </c>
      <c r="D309" s="35" t="s">
        <v>230</v>
      </c>
      <c r="E309" s="36"/>
      <c r="F309" t="s">
        <v>143</v>
      </c>
    </row>
    <row r="310" spans="1:6">
      <c r="A310" s="32">
        <v>65770</v>
      </c>
      <c r="B310" s="33" t="s">
        <v>930</v>
      </c>
      <c r="C310" s="34" t="s">
        <v>929</v>
      </c>
      <c r="D310" s="35" t="s">
        <v>230</v>
      </c>
      <c r="E310" s="36"/>
      <c r="F310" t="s">
        <v>143</v>
      </c>
    </row>
    <row r="311" spans="1:6">
      <c r="A311" s="32">
        <v>17051</v>
      </c>
      <c r="B311" s="33" t="s">
        <v>931</v>
      </c>
      <c r="C311" s="34" t="s">
        <v>929</v>
      </c>
      <c r="D311" s="35" t="s">
        <v>230</v>
      </c>
      <c r="E311" s="36"/>
      <c r="F311" t="s">
        <v>143</v>
      </c>
    </row>
    <row r="312" spans="1:6">
      <c r="A312" s="32">
        <v>17197</v>
      </c>
      <c r="B312" s="33" t="s">
        <v>932</v>
      </c>
      <c r="C312" s="34" t="s">
        <v>929</v>
      </c>
      <c r="D312" s="35" t="s">
        <v>230</v>
      </c>
      <c r="E312" s="36"/>
      <c r="F312" t="s">
        <v>143</v>
      </c>
    </row>
    <row r="313" spans="1:6">
      <c r="A313" s="32">
        <v>65677</v>
      </c>
      <c r="B313" s="33" t="s">
        <v>933</v>
      </c>
      <c r="C313" s="34" t="s">
        <v>934</v>
      </c>
      <c r="D313" s="35">
        <v>10068899</v>
      </c>
      <c r="E313" s="36"/>
      <c r="F313" t="s">
        <v>143</v>
      </c>
    </row>
    <row r="314" spans="1:6">
      <c r="A314" s="41">
        <v>17083</v>
      </c>
      <c r="B314" s="33" t="s">
        <v>935</v>
      </c>
      <c r="C314" s="34" t="s">
        <v>934</v>
      </c>
      <c r="D314" s="35">
        <v>10068899</v>
      </c>
      <c r="E314" s="36"/>
      <c r="F314" t="s">
        <v>143</v>
      </c>
    </row>
    <row r="315" spans="1:6">
      <c r="A315" s="32">
        <v>16893</v>
      </c>
      <c r="B315" s="33" t="s">
        <v>936</v>
      </c>
      <c r="C315" s="34" t="s">
        <v>934</v>
      </c>
      <c r="D315" s="35">
        <v>10068899</v>
      </c>
      <c r="E315" s="36"/>
      <c r="F315" t="s">
        <v>143</v>
      </c>
    </row>
    <row r="316" spans="1:6">
      <c r="A316" s="32">
        <v>65706</v>
      </c>
      <c r="B316" s="33" t="s">
        <v>937</v>
      </c>
      <c r="C316" s="34" t="s">
        <v>934</v>
      </c>
      <c r="D316" s="35">
        <v>10068899</v>
      </c>
      <c r="E316" s="36"/>
      <c r="F316" t="s">
        <v>143</v>
      </c>
    </row>
    <row r="317" spans="1:6">
      <c r="A317" s="32">
        <v>149647</v>
      </c>
      <c r="B317" s="33" t="s">
        <v>938</v>
      </c>
      <c r="C317" s="34" t="s">
        <v>934</v>
      </c>
      <c r="D317" s="35">
        <v>10068899</v>
      </c>
      <c r="E317" s="36"/>
      <c r="F317" t="s">
        <v>143</v>
      </c>
    </row>
    <row r="318" spans="1:6">
      <c r="A318" s="32">
        <v>17212</v>
      </c>
      <c r="B318" s="33" t="s">
        <v>939</v>
      </c>
      <c r="C318" s="34" t="s">
        <v>940</v>
      </c>
      <c r="D318" s="35">
        <v>10070315</v>
      </c>
      <c r="E318" s="36"/>
      <c r="F318" t="s">
        <v>143</v>
      </c>
    </row>
    <row r="319" spans="1:6">
      <c r="A319" s="32">
        <v>17217</v>
      </c>
      <c r="B319" s="33" t="s">
        <v>941</v>
      </c>
      <c r="C319" s="34" t="s">
        <v>940</v>
      </c>
      <c r="D319" s="35">
        <v>10070315</v>
      </c>
      <c r="E319" s="36"/>
      <c r="F319" t="s">
        <v>143</v>
      </c>
    </row>
    <row r="320" spans="1:6">
      <c r="A320" s="32">
        <v>65517</v>
      </c>
      <c r="B320" s="33" t="s">
        <v>942</v>
      </c>
      <c r="C320" s="34" t="s">
        <v>940</v>
      </c>
      <c r="D320" s="35">
        <v>10070315</v>
      </c>
      <c r="E320" s="36"/>
      <c r="F320" t="s">
        <v>143</v>
      </c>
    </row>
    <row r="321" spans="1:6">
      <c r="A321" s="32">
        <v>17218</v>
      </c>
      <c r="B321" s="33" t="s">
        <v>943</v>
      </c>
      <c r="C321" s="34" t="s">
        <v>940</v>
      </c>
      <c r="D321" s="35">
        <v>10070315</v>
      </c>
      <c r="E321" s="36"/>
      <c r="F321" t="s">
        <v>143</v>
      </c>
    </row>
    <row r="322" spans="1:6">
      <c r="A322" s="32">
        <v>17214</v>
      </c>
      <c r="B322" s="33" t="s">
        <v>944</v>
      </c>
      <c r="C322" s="34" t="s">
        <v>940</v>
      </c>
      <c r="D322" s="35">
        <v>10070315</v>
      </c>
      <c r="E322" s="36"/>
      <c r="F322" t="s">
        <v>143</v>
      </c>
    </row>
    <row r="341" spans="2:4">
      <c r="B341" s="42"/>
      <c r="C341" s="42"/>
      <c r="D341" s="42"/>
    </row>
    <row r="342" spans="2:4">
      <c r="B342" s="42"/>
      <c r="C342" s="42"/>
      <c r="D342" s="42"/>
    </row>
    <row r="343" spans="2:4">
      <c r="B343" s="42"/>
      <c r="C343" s="42"/>
      <c r="D343" s="42"/>
    </row>
    <row r="344" spans="2:4">
      <c r="B344" s="42"/>
      <c r="C344" s="42"/>
      <c r="D344" s="42"/>
    </row>
    <row r="345" spans="2:4">
      <c r="B345" s="8"/>
      <c r="C345" s="42"/>
      <c r="D345" s="42"/>
    </row>
    <row r="346" spans="2:4">
      <c r="B346" s="42"/>
      <c r="C346" s="42"/>
      <c r="D346" s="42"/>
    </row>
  </sheetData>
  <sheetProtection sort="0" autoFilter="0"/>
  <autoFilter ref="A8:E322" xr:uid="{02F73CE1-B90A-4CB6-894D-BDE01D867CCF}"/>
  <mergeCells count="2">
    <mergeCell ref="A7:B7"/>
    <mergeCell ref="C7:E7"/>
  </mergeCells>
  <conditionalFormatting sqref="A5 A7:A1048576">
    <cfRule type="duplicateValues" dxfId="6" priority="13"/>
  </conditionalFormatting>
  <conditionalFormatting sqref="A6:B6">
    <cfRule type="duplicateValues" dxfId="5" priority="12"/>
  </conditionalFormatting>
  <conditionalFormatting sqref="B341:B344">
    <cfRule type="duplicateValues" dxfId="4" priority="5"/>
  </conditionalFormatting>
  <conditionalFormatting sqref="B341:B346">
    <cfRule type="duplicateValues" dxfId="3" priority="6"/>
  </conditionalFormatting>
  <conditionalFormatting sqref="B345:B346">
    <cfRule type="duplicateValues" dxfId="2" priority="4"/>
  </conditionalFormatting>
  <conditionalFormatting sqref="C341:D346">
    <cfRule type="duplicateValues" dxfId="1" priority="2"/>
    <cfRule type="duplicateValues" dxfId="0" priority="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98AB-0D44-44BD-833F-4375EC2C80F5}">
  <dimension ref="A1:E32"/>
  <sheetViews>
    <sheetView topLeftCell="A29" workbookViewId="0">
      <selection sqref="A1:E32"/>
    </sheetView>
  </sheetViews>
  <sheetFormatPr baseColWidth="10" defaultColWidth="11.5" defaultRowHeight="13"/>
  <cols>
    <col min="2" max="2" width="98.83203125" style="1" customWidth="1"/>
    <col min="3" max="3" width="18.1640625" style="8" customWidth="1"/>
    <col min="4" max="4" width="35.83203125" style="4" customWidth="1"/>
    <col min="5" max="5" width="83.1640625" customWidth="1"/>
  </cols>
  <sheetData>
    <row r="1" spans="1:5" ht="36.75" customHeight="1">
      <c r="A1" s="12" t="s">
        <v>945</v>
      </c>
      <c r="B1" s="17" t="s">
        <v>946</v>
      </c>
      <c r="C1" s="12" t="s">
        <v>947</v>
      </c>
      <c r="D1" s="12" t="s">
        <v>948</v>
      </c>
      <c r="E1" s="12" t="s">
        <v>949</v>
      </c>
    </row>
    <row r="2" spans="1:5" ht="93.75" customHeight="1">
      <c r="A2" s="10">
        <v>1</v>
      </c>
      <c r="B2" s="21" t="s">
        <v>950</v>
      </c>
      <c r="C2" s="13">
        <v>10053715</v>
      </c>
      <c r="D2" s="10"/>
      <c r="E2" s="10" t="s">
        <v>283</v>
      </c>
    </row>
    <row r="3" spans="1:5" ht="252">
      <c r="A3" s="10">
        <v>2</v>
      </c>
      <c r="B3" s="21" t="s">
        <v>951</v>
      </c>
      <c r="C3" s="13">
        <v>10053740</v>
      </c>
      <c r="D3" s="9">
        <v>10053745</v>
      </c>
      <c r="E3" s="10" t="s">
        <v>124</v>
      </c>
    </row>
    <row r="4" spans="1:5" ht="112">
      <c r="A4" s="10">
        <v>3</v>
      </c>
      <c r="B4" s="21" t="s">
        <v>952</v>
      </c>
      <c r="C4" s="13">
        <v>10053755</v>
      </c>
      <c r="D4" s="10"/>
      <c r="E4" s="10" t="s">
        <v>293</v>
      </c>
    </row>
    <row r="5" spans="1:5" ht="126">
      <c r="A5" s="10">
        <v>4</v>
      </c>
      <c r="B5" s="21" t="s">
        <v>953</v>
      </c>
      <c r="C5" s="13">
        <v>10053782</v>
      </c>
      <c r="D5" s="10"/>
      <c r="E5" s="10" t="s">
        <v>295</v>
      </c>
    </row>
    <row r="6" spans="1:5" ht="224">
      <c r="A6" s="10">
        <v>5</v>
      </c>
      <c r="B6" s="21" t="s">
        <v>954</v>
      </c>
      <c r="C6" s="13">
        <v>10054195</v>
      </c>
      <c r="D6" s="10"/>
      <c r="E6" s="10" t="s">
        <v>286</v>
      </c>
    </row>
    <row r="7" spans="1:5" ht="84">
      <c r="A7" s="10">
        <v>6</v>
      </c>
      <c r="B7" s="21" t="s">
        <v>955</v>
      </c>
      <c r="C7" s="13">
        <v>10070069</v>
      </c>
      <c r="D7" s="10"/>
      <c r="E7" s="10" t="s">
        <v>291</v>
      </c>
    </row>
    <row r="8" spans="1:5" ht="98">
      <c r="A8" s="10">
        <v>7</v>
      </c>
      <c r="B8" s="16" t="s">
        <v>749</v>
      </c>
      <c r="C8" s="13">
        <v>10054206</v>
      </c>
      <c r="D8" s="10"/>
      <c r="E8" s="10" t="s">
        <v>247</v>
      </c>
    </row>
    <row r="9" spans="1:5" ht="84">
      <c r="A9" s="10">
        <v>8</v>
      </c>
      <c r="B9" s="21" t="s">
        <v>956</v>
      </c>
      <c r="C9" s="14" t="s">
        <v>230</v>
      </c>
      <c r="D9" s="11" t="s">
        <v>230</v>
      </c>
      <c r="E9" s="10"/>
    </row>
    <row r="10" spans="1:5" ht="70">
      <c r="A10" s="10">
        <v>9</v>
      </c>
      <c r="B10" s="16" t="s">
        <v>777</v>
      </c>
      <c r="C10" s="13">
        <v>10064941</v>
      </c>
      <c r="D10" s="10"/>
      <c r="E10" s="10" t="s">
        <v>215</v>
      </c>
    </row>
    <row r="11" spans="1:5" ht="84">
      <c r="A11" s="10">
        <v>10</v>
      </c>
      <c r="B11" s="16" t="s">
        <v>781</v>
      </c>
      <c r="C11" s="13">
        <v>10064949</v>
      </c>
      <c r="D11" s="10"/>
      <c r="E11" s="10" t="s">
        <v>129</v>
      </c>
    </row>
    <row r="12" spans="1:5" ht="98">
      <c r="A12" s="10">
        <v>11</v>
      </c>
      <c r="B12" s="16" t="s">
        <v>787</v>
      </c>
      <c r="C12" s="13">
        <v>10064954</v>
      </c>
      <c r="D12" s="10"/>
      <c r="E12" s="10" t="s">
        <v>131</v>
      </c>
    </row>
    <row r="13" spans="1:5" ht="70">
      <c r="A13" s="10">
        <v>12</v>
      </c>
      <c r="B13" s="16" t="s">
        <v>792</v>
      </c>
      <c r="C13" s="13">
        <v>10064956</v>
      </c>
      <c r="D13" s="10"/>
      <c r="E13" s="10" t="s">
        <v>122</v>
      </c>
    </row>
    <row r="14" spans="1:5" ht="70">
      <c r="A14" s="10">
        <v>13</v>
      </c>
      <c r="B14" s="16" t="s">
        <v>797</v>
      </c>
      <c r="C14" s="13">
        <v>10068295</v>
      </c>
      <c r="D14" s="10"/>
      <c r="E14" s="10" t="s">
        <v>287</v>
      </c>
    </row>
    <row r="15" spans="1:5" ht="84">
      <c r="A15" s="10">
        <v>14</v>
      </c>
      <c r="B15" s="16" t="s">
        <v>805</v>
      </c>
      <c r="C15" s="13">
        <v>10068296</v>
      </c>
      <c r="D15" s="10"/>
      <c r="E15" s="10" t="s">
        <v>98</v>
      </c>
    </row>
    <row r="16" spans="1:5" ht="70">
      <c r="A16" s="10">
        <v>15</v>
      </c>
      <c r="B16" s="16" t="s">
        <v>807</v>
      </c>
      <c r="C16" s="18">
        <v>10068297</v>
      </c>
      <c r="D16" s="10"/>
      <c r="E16" s="10"/>
    </row>
    <row r="17" spans="1:5" ht="84">
      <c r="A17" s="10">
        <v>16</v>
      </c>
      <c r="B17" s="16" t="s">
        <v>815</v>
      </c>
      <c r="C17" s="13">
        <v>10068298</v>
      </c>
      <c r="D17" s="9" t="s">
        <v>957</v>
      </c>
      <c r="E17" s="10" t="s">
        <v>327</v>
      </c>
    </row>
    <row r="18" spans="1:5" ht="112">
      <c r="A18" s="10">
        <v>17</v>
      </c>
      <c r="B18" s="16" t="s">
        <v>826</v>
      </c>
      <c r="C18" s="13">
        <v>10068782</v>
      </c>
      <c r="D18" s="9">
        <v>10068783</v>
      </c>
      <c r="E18" s="10" t="s">
        <v>331</v>
      </c>
    </row>
    <row r="19" spans="1:5" ht="98">
      <c r="A19" s="10">
        <v>18</v>
      </c>
      <c r="B19" s="16" t="s">
        <v>841</v>
      </c>
      <c r="C19" s="13">
        <v>10068784</v>
      </c>
      <c r="D19" s="9">
        <v>10068785</v>
      </c>
      <c r="E19" s="10" t="s">
        <v>236</v>
      </c>
    </row>
    <row r="20" spans="1:5" ht="126">
      <c r="A20" s="10">
        <v>19</v>
      </c>
      <c r="B20" s="16" t="s">
        <v>857</v>
      </c>
      <c r="C20" s="13">
        <v>10068786</v>
      </c>
      <c r="D20" s="9">
        <v>10068787</v>
      </c>
      <c r="E20" s="10" t="s">
        <v>147</v>
      </c>
    </row>
    <row r="21" spans="1:5" ht="84">
      <c r="A21" s="10">
        <v>20</v>
      </c>
      <c r="B21" s="16" t="s">
        <v>875</v>
      </c>
      <c r="C21" s="13">
        <v>10068788</v>
      </c>
      <c r="D21" s="10"/>
      <c r="E21" s="10" t="s">
        <v>297</v>
      </c>
    </row>
    <row r="22" spans="1:5" ht="42">
      <c r="A22" s="10">
        <v>21</v>
      </c>
      <c r="B22" s="16" t="s">
        <v>879</v>
      </c>
      <c r="C22" s="13">
        <v>10068789</v>
      </c>
      <c r="D22" s="9">
        <v>10068790</v>
      </c>
      <c r="E22" s="10" t="s">
        <v>301</v>
      </c>
    </row>
    <row r="23" spans="1:5" ht="56">
      <c r="A23" s="10">
        <v>22</v>
      </c>
      <c r="B23" s="16" t="s">
        <v>894</v>
      </c>
      <c r="C23" s="13">
        <v>10068895</v>
      </c>
      <c r="D23" s="10"/>
      <c r="E23" s="10" t="s">
        <v>329</v>
      </c>
    </row>
    <row r="24" spans="1:5" ht="126">
      <c r="A24" s="10">
        <v>23</v>
      </c>
      <c r="B24" s="16" t="s">
        <v>899</v>
      </c>
      <c r="C24" s="13">
        <v>10068896</v>
      </c>
      <c r="D24" s="10"/>
      <c r="E24" s="10" t="s">
        <v>289</v>
      </c>
    </row>
    <row r="25" spans="1:5" ht="98">
      <c r="A25" s="10">
        <v>24</v>
      </c>
      <c r="B25" s="16" t="s">
        <v>913</v>
      </c>
      <c r="C25" s="14" t="s">
        <v>230</v>
      </c>
      <c r="D25" s="10"/>
      <c r="E25" s="10"/>
    </row>
    <row r="26" spans="1:5" ht="126">
      <c r="A26" s="10">
        <v>25</v>
      </c>
      <c r="B26" s="16" t="s">
        <v>915</v>
      </c>
      <c r="C26" s="14" t="s">
        <v>230</v>
      </c>
      <c r="D26" s="10"/>
      <c r="E26" s="10"/>
    </row>
    <row r="27" spans="1:5" ht="126">
      <c r="A27" s="10">
        <v>26</v>
      </c>
      <c r="B27" s="16" t="s">
        <v>921</v>
      </c>
      <c r="C27" s="14" t="s">
        <v>230</v>
      </c>
      <c r="D27" s="10"/>
      <c r="E27" s="10"/>
    </row>
    <row r="28" spans="1:5" ht="140">
      <c r="A28" s="10">
        <v>27</v>
      </c>
      <c r="B28" s="16" t="s">
        <v>925</v>
      </c>
      <c r="C28" s="14" t="s">
        <v>230</v>
      </c>
      <c r="D28" s="10"/>
      <c r="E28" s="10"/>
    </row>
    <row r="29" spans="1:5" ht="126">
      <c r="A29" s="10">
        <v>28</v>
      </c>
      <c r="B29" s="16" t="s">
        <v>958</v>
      </c>
      <c r="C29" s="14" t="s">
        <v>230</v>
      </c>
      <c r="D29" s="10"/>
      <c r="E29" s="10"/>
    </row>
    <row r="30" spans="1:5" ht="154">
      <c r="A30" s="10">
        <v>29</v>
      </c>
      <c r="B30" s="16" t="s">
        <v>929</v>
      </c>
      <c r="C30" s="14" t="s">
        <v>230</v>
      </c>
      <c r="D30" s="10"/>
      <c r="E30" s="10"/>
    </row>
    <row r="31" spans="1:5" ht="70">
      <c r="A31" s="10">
        <v>30</v>
      </c>
      <c r="B31" s="16" t="s">
        <v>934</v>
      </c>
      <c r="C31" s="13">
        <v>10068899</v>
      </c>
      <c r="D31" s="10"/>
      <c r="E31" s="10" t="s">
        <v>132</v>
      </c>
    </row>
    <row r="32" spans="1:5" ht="98">
      <c r="A32" s="10">
        <v>31</v>
      </c>
      <c r="B32" s="16" t="s">
        <v>940</v>
      </c>
      <c r="C32" s="13">
        <v>10070315</v>
      </c>
      <c r="D32" s="10"/>
      <c r="E32" s="10" t="s">
        <v>184</v>
      </c>
    </row>
  </sheetData>
  <autoFilter ref="A1:E1" xr:uid="{DB9298AB-0D44-44BD-833F-4375EC2C80F5}">
    <sortState xmlns:xlrd2="http://schemas.microsoft.com/office/spreadsheetml/2017/richdata2" ref="A2:E32">
      <sortCondition ref="A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CC36B-8870-5B42-990C-E8AECEA9C79F}">
  <dimension ref="A1:C1642"/>
  <sheetViews>
    <sheetView workbookViewId="0">
      <selection activeCell="C1" sqref="C1:C1048576"/>
    </sheetView>
  </sheetViews>
  <sheetFormatPr baseColWidth="10" defaultColWidth="11.5" defaultRowHeight="13"/>
  <cols>
    <col min="1" max="1" width="13.5" bestFit="1" customWidth="1"/>
    <col min="2" max="2" width="22.5" bestFit="1" customWidth="1"/>
    <col min="3" max="3" width="20.1640625" bestFit="1" customWidth="1"/>
  </cols>
  <sheetData>
    <row r="1" spans="1:3" ht="15">
      <c r="A1" s="5" t="s">
        <v>341</v>
      </c>
      <c r="B1" s="5" t="s">
        <v>342</v>
      </c>
      <c r="C1" s="5" t="s">
        <v>10</v>
      </c>
    </row>
    <row r="2" spans="1:3">
      <c r="A2">
        <v>16698</v>
      </c>
      <c r="B2" t="s">
        <v>28</v>
      </c>
      <c r="C2" t="s">
        <v>18</v>
      </c>
    </row>
    <row r="3" spans="1:3">
      <c r="A3">
        <v>16702</v>
      </c>
      <c r="B3" t="s">
        <v>28</v>
      </c>
      <c r="C3" t="s">
        <v>18</v>
      </c>
    </row>
    <row r="4" spans="1:3">
      <c r="A4">
        <v>16744</v>
      </c>
      <c r="B4" t="s">
        <v>18</v>
      </c>
      <c r="C4" t="s">
        <v>18</v>
      </c>
    </row>
    <row r="5" spans="1:3">
      <c r="A5">
        <v>16745</v>
      </c>
      <c r="B5" t="s">
        <v>18</v>
      </c>
      <c r="C5" t="s">
        <v>18</v>
      </c>
    </row>
    <row r="6" spans="1:3">
      <c r="A6">
        <v>16748</v>
      </c>
      <c r="B6" t="s">
        <v>344</v>
      </c>
      <c r="C6" t="s">
        <v>18</v>
      </c>
    </row>
    <row r="7" spans="1:3">
      <c r="A7">
        <v>16749</v>
      </c>
      <c r="B7" t="s">
        <v>337</v>
      </c>
      <c r="C7" t="s">
        <v>18</v>
      </c>
    </row>
    <row r="8" spans="1:3">
      <c r="A8">
        <v>16751</v>
      </c>
      <c r="B8" t="s">
        <v>345</v>
      </c>
      <c r="C8" t="s">
        <v>18</v>
      </c>
    </row>
    <row r="9" spans="1:3">
      <c r="A9">
        <v>16752</v>
      </c>
      <c r="B9" t="s">
        <v>112</v>
      </c>
      <c r="C9" t="s">
        <v>959</v>
      </c>
    </row>
    <row r="10" spans="1:3">
      <c r="A10">
        <v>16753</v>
      </c>
      <c r="B10" t="s">
        <v>346</v>
      </c>
      <c r="C10" t="s">
        <v>960</v>
      </c>
    </row>
    <row r="11" spans="1:3">
      <c r="A11">
        <v>16767</v>
      </c>
      <c r="B11" t="s">
        <v>18</v>
      </c>
      <c r="C11" t="s">
        <v>18</v>
      </c>
    </row>
    <row r="12" spans="1:3">
      <c r="A12">
        <v>16769</v>
      </c>
      <c r="B12" t="s">
        <v>348</v>
      </c>
      <c r="C12" t="s">
        <v>961</v>
      </c>
    </row>
    <row r="13" spans="1:3">
      <c r="A13">
        <v>16773</v>
      </c>
      <c r="B13" t="s">
        <v>18</v>
      </c>
      <c r="C13" t="s">
        <v>962</v>
      </c>
    </row>
    <row r="14" spans="1:3">
      <c r="A14">
        <v>16776</v>
      </c>
      <c r="B14" t="s">
        <v>332</v>
      </c>
      <c r="C14" t="s">
        <v>18</v>
      </c>
    </row>
    <row r="15" spans="1:3">
      <c r="A15">
        <v>16779</v>
      </c>
      <c r="B15" t="s">
        <v>18</v>
      </c>
      <c r="C15" t="s">
        <v>18</v>
      </c>
    </row>
    <row r="16" spans="1:3">
      <c r="A16">
        <v>16780</v>
      </c>
      <c r="B16" t="s">
        <v>18</v>
      </c>
      <c r="C16" t="s">
        <v>18</v>
      </c>
    </row>
    <row r="17" spans="1:3">
      <c r="A17">
        <v>16783</v>
      </c>
      <c r="B17" t="s">
        <v>18</v>
      </c>
      <c r="C17" t="s">
        <v>18</v>
      </c>
    </row>
    <row r="18" spans="1:3">
      <c r="A18">
        <v>16784</v>
      </c>
      <c r="B18" t="s">
        <v>332</v>
      </c>
      <c r="C18" t="s">
        <v>18</v>
      </c>
    </row>
    <row r="19" spans="1:3">
      <c r="A19">
        <v>16856</v>
      </c>
      <c r="B19" t="s">
        <v>18</v>
      </c>
      <c r="C19" t="s">
        <v>18</v>
      </c>
    </row>
    <row r="20" spans="1:3">
      <c r="A20">
        <v>16857</v>
      </c>
      <c r="B20" t="s">
        <v>18</v>
      </c>
      <c r="C20" t="s">
        <v>963</v>
      </c>
    </row>
    <row r="21" spans="1:3">
      <c r="A21">
        <v>16858</v>
      </c>
      <c r="B21" t="s">
        <v>18</v>
      </c>
      <c r="C21" t="s">
        <v>964</v>
      </c>
    </row>
    <row r="22" spans="1:3">
      <c r="A22">
        <v>16862</v>
      </c>
      <c r="B22" t="s">
        <v>18</v>
      </c>
      <c r="C22" t="s">
        <v>18</v>
      </c>
    </row>
    <row r="23" spans="1:3">
      <c r="A23">
        <v>16863</v>
      </c>
      <c r="B23" t="s">
        <v>18</v>
      </c>
      <c r="C23" t="s">
        <v>18</v>
      </c>
    </row>
    <row r="24" spans="1:3">
      <c r="A24">
        <v>16864</v>
      </c>
      <c r="B24" t="s">
        <v>18</v>
      </c>
      <c r="C24" t="s">
        <v>18</v>
      </c>
    </row>
    <row r="25" spans="1:3">
      <c r="A25">
        <v>16865</v>
      </c>
      <c r="B25" t="s">
        <v>18</v>
      </c>
      <c r="C25" t="s">
        <v>18</v>
      </c>
    </row>
    <row r="26" spans="1:3">
      <c r="A26">
        <v>16866</v>
      </c>
      <c r="B26" t="s">
        <v>18</v>
      </c>
      <c r="C26" t="s">
        <v>18</v>
      </c>
    </row>
    <row r="27" spans="1:3">
      <c r="A27">
        <v>16867</v>
      </c>
      <c r="B27" t="s">
        <v>18</v>
      </c>
      <c r="C27" t="s">
        <v>18</v>
      </c>
    </row>
    <row r="28" spans="1:3">
      <c r="A28">
        <v>16868</v>
      </c>
      <c r="B28" t="s">
        <v>18</v>
      </c>
      <c r="C28" t="s">
        <v>18</v>
      </c>
    </row>
    <row r="29" spans="1:3">
      <c r="A29">
        <v>16869</v>
      </c>
      <c r="B29" t="s">
        <v>18</v>
      </c>
      <c r="C29" t="s">
        <v>18</v>
      </c>
    </row>
    <row r="30" spans="1:3">
      <c r="A30">
        <v>16870</v>
      </c>
      <c r="B30" t="s">
        <v>18</v>
      </c>
      <c r="C30" t="s">
        <v>18</v>
      </c>
    </row>
    <row r="31" spans="1:3">
      <c r="A31">
        <v>16871</v>
      </c>
      <c r="B31" t="s">
        <v>18</v>
      </c>
      <c r="C31" t="s">
        <v>18</v>
      </c>
    </row>
    <row r="32" spans="1:3">
      <c r="A32">
        <v>16872</v>
      </c>
      <c r="B32" t="s">
        <v>18</v>
      </c>
      <c r="C32" t="s">
        <v>18</v>
      </c>
    </row>
    <row r="33" spans="1:3">
      <c r="A33">
        <v>16873</v>
      </c>
      <c r="B33" t="s">
        <v>18</v>
      </c>
      <c r="C33" t="s">
        <v>18</v>
      </c>
    </row>
    <row r="34" spans="1:3">
      <c r="A34">
        <v>16875</v>
      </c>
      <c r="B34" t="s">
        <v>18</v>
      </c>
      <c r="C34" t="s">
        <v>18</v>
      </c>
    </row>
    <row r="35" spans="1:3">
      <c r="A35">
        <v>16876</v>
      </c>
      <c r="B35" t="s">
        <v>18</v>
      </c>
      <c r="C35" t="s">
        <v>18</v>
      </c>
    </row>
    <row r="36" spans="1:3">
      <c r="A36">
        <v>16877</v>
      </c>
      <c r="B36" t="s">
        <v>18</v>
      </c>
      <c r="C36" t="s">
        <v>18</v>
      </c>
    </row>
    <row r="37" spans="1:3">
      <c r="A37">
        <v>16878</v>
      </c>
      <c r="B37" t="s">
        <v>18</v>
      </c>
      <c r="C37" t="s">
        <v>18</v>
      </c>
    </row>
    <row r="38" spans="1:3">
      <c r="A38">
        <v>16884</v>
      </c>
      <c r="B38" t="s">
        <v>28</v>
      </c>
      <c r="C38" t="s">
        <v>18</v>
      </c>
    </row>
    <row r="39" spans="1:3">
      <c r="A39">
        <v>16885</v>
      </c>
      <c r="B39" t="s">
        <v>353</v>
      </c>
      <c r="C39" t="s">
        <v>18</v>
      </c>
    </row>
    <row r="40" spans="1:3">
      <c r="A40">
        <v>16886</v>
      </c>
      <c r="B40" t="s">
        <v>354</v>
      </c>
      <c r="C40" t="s">
        <v>18</v>
      </c>
    </row>
    <row r="41" spans="1:3">
      <c r="A41">
        <v>16888</v>
      </c>
      <c r="B41" t="s">
        <v>18</v>
      </c>
      <c r="C41" t="s">
        <v>18</v>
      </c>
    </row>
    <row r="42" spans="1:3">
      <c r="A42">
        <v>16891</v>
      </c>
      <c r="B42" t="s">
        <v>28</v>
      </c>
      <c r="C42" t="s">
        <v>18</v>
      </c>
    </row>
    <row r="43" spans="1:3">
      <c r="A43">
        <v>16893</v>
      </c>
      <c r="B43" t="s">
        <v>18</v>
      </c>
      <c r="C43" t="s">
        <v>18</v>
      </c>
    </row>
    <row r="44" spans="1:3">
      <c r="A44">
        <v>16895</v>
      </c>
      <c r="B44" t="s">
        <v>28</v>
      </c>
      <c r="C44" t="s">
        <v>965</v>
      </c>
    </row>
    <row r="45" spans="1:3">
      <c r="A45">
        <v>16899</v>
      </c>
      <c r="B45" t="s">
        <v>18</v>
      </c>
      <c r="C45" t="s">
        <v>18</v>
      </c>
    </row>
    <row r="46" spans="1:3">
      <c r="A46">
        <v>16900</v>
      </c>
      <c r="B46" t="s">
        <v>18</v>
      </c>
      <c r="C46" t="s">
        <v>18</v>
      </c>
    </row>
    <row r="47" spans="1:3">
      <c r="A47">
        <v>16901</v>
      </c>
      <c r="B47" t="s">
        <v>18</v>
      </c>
      <c r="C47" t="s">
        <v>18</v>
      </c>
    </row>
    <row r="48" spans="1:3">
      <c r="A48">
        <v>16902</v>
      </c>
      <c r="B48" t="s">
        <v>18</v>
      </c>
      <c r="C48" t="s">
        <v>966</v>
      </c>
    </row>
    <row r="49" spans="1:3">
      <c r="A49">
        <v>16904</v>
      </c>
      <c r="B49" t="s">
        <v>28</v>
      </c>
      <c r="C49" t="s">
        <v>18</v>
      </c>
    </row>
    <row r="50" spans="1:3">
      <c r="A50">
        <v>16907</v>
      </c>
      <c r="B50" t="s">
        <v>28</v>
      </c>
      <c r="C50" t="s">
        <v>18</v>
      </c>
    </row>
    <row r="51" spans="1:3">
      <c r="A51">
        <v>16908</v>
      </c>
      <c r="B51" t="s">
        <v>28</v>
      </c>
      <c r="C51" t="s">
        <v>18</v>
      </c>
    </row>
    <row r="52" spans="1:3">
      <c r="A52">
        <v>16919</v>
      </c>
      <c r="B52" t="s">
        <v>18</v>
      </c>
      <c r="C52" t="s">
        <v>18</v>
      </c>
    </row>
    <row r="53" spans="1:3">
      <c r="A53">
        <v>16924</v>
      </c>
      <c r="B53" t="s">
        <v>18</v>
      </c>
      <c r="C53" t="s">
        <v>18</v>
      </c>
    </row>
    <row r="54" spans="1:3">
      <c r="A54">
        <v>16925</v>
      </c>
      <c r="B54" t="s">
        <v>28</v>
      </c>
      <c r="C54" t="s">
        <v>18</v>
      </c>
    </row>
    <row r="55" spans="1:3">
      <c r="A55">
        <v>16926</v>
      </c>
      <c r="B55" t="s">
        <v>28</v>
      </c>
      <c r="C55" t="s">
        <v>18</v>
      </c>
    </row>
    <row r="56" spans="1:3">
      <c r="A56">
        <v>16927</v>
      </c>
      <c r="B56" t="s">
        <v>28</v>
      </c>
      <c r="C56" t="s">
        <v>18</v>
      </c>
    </row>
    <row r="57" spans="1:3">
      <c r="A57">
        <v>16928</v>
      </c>
      <c r="B57" t="s">
        <v>18</v>
      </c>
      <c r="C57" t="s">
        <v>18</v>
      </c>
    </row>
    <row r="58" spans="1:3">
      <c r="A58">
        <v>16929</v>
      </c>
      <c r="B58" t="s">
        <v>18</v>
      </c>
      <c r="C58" t="s">
        <v>18</v>
      </c>
    </row>
    <row r="59" spans="1:3">
      <c r="A59">
        <v>16930</v>
      </c>
      <c r="B59" t="s">
        <v>18</v>
      </c>
      <c r="C59" t="s">
        <v>18</v>
      </c>
    </row>
    <row r="60" spans="1:3">
      <c r="A60">
        <v>16931</v>
      </c>
      <c r="B60" t="s">
        <v>18</v>
      </c>
      <c r="C60" t="s">
        <v>18</v>
      </c>
    </row>
    <row r="61" spans="1:3">
      <c r="A61">
        <v>16956</v>
      </c>
      <c r="B61" t="s">
        <v>28</v>
      </c>
      <c r="C61" t="s">
        <v>18</v>
      </c>
    </row>
    <row r="62" spans="1:3">
      <c r="A62">
        <v>16957</v>
      </c>
      <c r="B62" t="s">
        <v>28</v>
      </c>
      <c r="C62" t="s">
        <v>18</v>
      </c>
    </row>
    <row r="63" spans="1:3">
      <c r="A63">
        <v>16960</v>
      </c>
      <c r="B63" t="s">
        <v>18</v>
      </c>
      <c r="C63" t="s">
        <v>18</v>
      </c>
    </row>
    <row r="64" spans="1:3">
      <c r="A64">
        <v>16962</v>
      </c>
      <c r="B64" t="s">
        <v>28</v>
      </c>
      <c r="C64" t="s">
        <v>18</v>
      </c>
    </row>
    <row r="65" spans="1:3">
      <c r="A65">
        <v>16963</v>
      </c>
      <c r="B65" t="s">
        <v>28</v>
      </c>
      <c r="C65" t="s">
        <v>18</v>
      </c>
    </row>
    <row r="66" spans="1:3">
      <c r="A66">
        <v>16969</v>
      </c>
      <c r="B66" t="s">
        <v>28</v>
      </c>
      <c r="C66" t="s">
        <v>965</v>
      </c>
    </row>
    <row r="67" spans="1:3">
      <c r="A67">
        <v>16970</v>
      </c>
      <c r="B67" t="s">
        <v>28</v>
      </c>
      <c r="C67" t="s">
        <v>965</v>
      </c>
    </row>
    <row r="68" spans="1:3">
      <c r="A68">
        <v>16971</v>
      </c>
      <c r="B68" t="s">
        <v>28</v>
      </c>
      <c r="C68" t="s">
        <v>965</v>
      </c>
    </row>
    <row r="69" spans="1:3">
      <c r="A69">
        <v>16972</v>
      </c>
      <c r="B69" t="s">
        <v>28</v>
      </c>
      <c r="C69" t="s">
        <v>204</v>
      </c>
    </row>
    <row r="70" spans="1:3">
      <c r="A70">
        <v>16973</v>
      </c>
      <c r="B70" t="s">
        <v>28</v>
      </c>
      <c r="C70" t="s">
        <v>965</v>
      </c>
    </row>
    <row r="71" spans="1:3">
      <c r="A71">
        <v>16975</v>
      </c>
      <c r="B71" t="s">
        <v>28</v>
      </c>
      <c r="C71" t="s">
        <v>18</v>
      </c>
    </row>
    <row r="72" spans="1:3">
      <c r="A72">
        <v>16976</v>
      </c>
      <c r="B72" t="s">
        <v>28</v>
      </c>
      <c r="C72" t="s">
        <v>18</v>
      </c>
    </row>
    <row r="73" spans="1:3">
      <c r="A73">
        <v>16977</v>
      </c>
      <c r="B73" t="s">
        <v>28</v>
      </c>
      <c r="C73" t="s">
        <v>18</v>
      </c>
    </row>
    <row r="74" spans="1:3">
      <c r="A74">
        <v>16978</v>
      </c>
      <c r="B74" t="s">
        <v>28</v>
      </c>
      <c r="C74" t="s">
        <v>45</v>
      </c>
    </row>
    <row r="75" spans="1:3">
      <c r="A75">
        <v>16979</v>
      </c>
      <c r="B75" t="s">
        <v>18</v>
      </c>
      <c r="C75" t="s">
        <v>18</v>
      </c>
    </row>
    <row r="76" spans="1:3">
      <c r="A76">
        <v>16980</v>
      </c>
      <c r="B76" t="s">
        <v>28</v>
      </c>
      <c r="C76" t="s">
        <v>18</v>
      </c>
    </row>
    <row r="77" spans="1:3">
      <c r="A77">
        <v>16981</v>
      </c>
      <c r="B77" t="s">
        <v>28</v>
      </c>
      <c r="C77" t="s">
        <v>18</v>
      </c>
    </row>
    <row r="78" spans="1:3">
      <c r="A78">
        <v>16982</v>
      </c>
      <c r="B78" t="s">
        <v>28</v>
      </c>
      <c r="C78" t="s">
        <v>18</v>
      </c>
    </row>
    <row r="79" spans="1:3">
      <c r="A79">
        <v>16983</v>
      </c>
      <c r="B79" t="s">
        <v>18</v>
      </c>
      <c r="C79" t="s">
        <v>18</v>
      </c>
    </row>
    <row r="80" spans="1:3">
      <c r="A80">
        <v>16985</v>
      </c>
      <c r="B80" t="s">
        <v>28</v>
      </c>
      <c r="C80" t="s">
        <v>18</v>
      </c>
    </row>
    <row r="81" spans="1:3">
      <c r="A81">
        <v>16987</v>
      </c>
      <c r="B81" t="s">
        <v>28</v>
      </c>
      <c r="C81" t="s">
        <v>18</v>
      </c>
    </row>
    <row r="82" spans="1:3">
      <c r="A82">
        <v>16992</v>
      </c>
      <c r="B82" t="s">
        <v>28</v>
      </c>
      <c r="C82" t="s">
        <v>967</v>
      </c>
    </row>
    <row r="83" spans="1:3">
      <c r="A83">
        <v>16993</v>
      </c>
      <c r="B83" t="s">
        <v>28</v>
      </c>
      <c r="C83" t="s">
        <v>18</v>
      </c>
    </row>
    <row r="84" spans="1:3">
      <c r="A84">
        <v>16994</v>
      </c>
      <c r="B84" t="s">
        <v>28</v>
      </c>
      <c r="C84" t="s">
        <v>968</v>
      </c>
    </row>
    <row r="85" spans="1:3">
      <c r="A85">
        <v>16995</v>
      </c>
      <c r="B85" t="s">
        <v>28</v>
      </c>
      <c r="C85" t="s">
        <v>18</v>
      </c>
    </row>
    <row r="86" spans="1:3">
      <c r="A86">
        <v>16999</v>
      </c>
      <c r="B86" t="s">
        <v>28</v>
      </c>
      <c r="C86" t="s">
        <v>18</v>
      </c>
    </row>
    <row r="87" spans="1:3">
      <c r="A87">
        <v>17000</v>
      </c>
      <c r="B87" t="s">
        <v>18</v>
      </c>
      <c r="C87" t="s">
        <v>18</v>
      </c>
    </row>
    <row r="88" spans="1:3">
      <c r="A88">
        <v>17001</v>
      </c>
      <c r="B88" t="s">
        <v>28</v>
      </c>
      <c r="C88" t="s">
        <v>18</v>
      </c>
    </row>
    <row r="89" spans="1:3">
      <c r="A89">
        <v>17003</v>
      </c>
      <c r="B89" t="s">
        <v>18</v>
      </c>
      <c r="C89" t="s">
        <v>18</v>
      </c>
    </row>
    <row r="90" spans="1:3">
      <c r="A90">
        <v>17004</v>
      </c>
      <c r="B90" t="s">
        <v>18</v>
      </c>
      <c r="C90" t="s">
        <v>18</v>
      </c>
    </row>
    <row r="91" spans="1:3">
      <c r="A91">
        <v>17005</v>
      </c>
      <c r="B91" t="s">
        <v>18</v>
      </c>
      <c r="C91" t="s">
        <v>18</v>
      </c>
    </row>
    <row r="92" spans="1:3">
      <c r="A92">
        <v>17006</v>
      </c>
      <c r="B92" t="s">
        <v>18</v>
      </c>
      <c r="C92" t="s">
        <v>18</v>
      </c>
    </row>
    <row r="93" spans="1:3">
      <c r="A93">
        <v>17007</v>
      </c>
      <c r="B93" t="s">
        <v>28</v>
      </c>
      <c r="C93" t="s">
        <v>18</v>
      </c>
    </row>
    <row r="94" spans="1:3">
      <c r="A94">
        <v>17008</v>
      </c>
      <c r="B94" t="s">
        <v>28</v>
      </c>
      <c r="C94" t="s">
        <v>18</v>
      </c>
    </row>
    <row r="95" spans="1:3">
      <c r="A95">
        <v>17011</v>
      </c>
      <c r="B95" t="s">
        <v>18</v>
      </c>
      <c r="C95" t="s">
        <v>37</v>
      </c>
    </row>
    <row r="96" spans="1:3">
      <c r="A96">
        <v>17014</v>
      </c>
      <c r="B96" t="s">
        <v>18</v>
      </c>
      <c r="C96" t="s">
        <v>18</v>
      </c>
    </row>
    <row r="97" spans="1:3">
      <c r="A97">
        <v>17016</v>
      </c>
      <c r="B97" t="s">
        <v>18</v>
      </c>
      <c r="C97" t="s">
        <v>18</v>
      </c>
    </row>
    <row r="98" spans="1:3">
      <c r="A98">
        <v>17017</v>
      </c>
      <c r="B98" t="s">
        <v>18</v>
      </c>
      <c r="C98" t="s">
        <v>18</v>
      </c>
    </row>
    <row r="99" spans="1:3">
      <c r="A99">
        <v>17018</v>
      </c>
      <c r="B99" t="s">
        <v>18</v>
      </c>
      <c r="C99" t="s">
        <v>18</v>
      </c>
    </row>
    <row r="100" spans="1:3">
      <c r="A100">
        <v>17019</v>
      </c>
      <c r="B100" t="s">
        <v>28</v>
      </c>
      <c r="C100" t="s">
        <v>18</v>
      </c>
    </row>
    <row r="101" spans="1:3">
      <c r="A101">
        <v>17020</v>
      </c>
      <c r="B101" t="s">
        <v>28</v>
      </c>
      <c r="C101" t="s">
        <v>969</v>
      </c>
    </row>
    <row r="102" spans="1:3">
      <c r="A102">
        <v>17021</v>
      </c>
      <c r="B102" t="s">
        <v>28</v>
      </c>
      <c r="C102" t="s">
        <v>18</v>
      </c>
    </row>
    <row r="103" spans="1:3">
      <c r="A103">
        <v>17022</v>
      </c>
      <c r="B103" t="s">
        <v>28</v>
      </c>
      <c r="C103" t="s">
        <v>18</v>
      </c>
    </row>
    <row r="104" spans="1:3">
      <c r="A104">
        <v>17024</v>
      </c>
      <c r="B104" t="s">
        <v>18</v>
      </c>
      <c r="C104" t="s">
        <v>65</v>
      </c>
    </row>
    <row r="105" spans="1:3">
      <c r="A105">
        <v>17027</v>
      </c>
      <c r="B105" t="s">
        <v>18</v>
      </c>
      <c r="C105" t="s">
        <v>18</v>
      </c>
    </row>
    <row r="106" spans="1:3">
      <c r="A106">
        <v>17030</v>
      </c>
      <c r="B106" t="s">
        <v>28</v>
      </c>
      <c r="C106" t="s">
        <v>18</v>
      </c>
    </row>
    <row r="107" spans="1:3">
      <c r="A107">
        <v>17040</v>
      </c>
      <c r="B107" t="s">
        <v>28</v>
      </c>
      <c r="C107" t="s">
        <v>18</v>
      </c>
    </row>
    <row r="108" spans="1:3">
      <c r="A108">
        <v>17041</v>
      </c>
      <c r="B108" t="s">
        <v>18</v>
      </c>
      <c r="C108" t="s">
        <v>18</v>
      </c>
    </row>
    <row r="109" spans="1:3">
      <c r="A109">
        <v>17043</v>
      </c>
      <c r="B109" t="s">
        <v>18</v>
      </c>
      <c r="C109" t="s">
        <v>18</v>
      </c>
    </row>
    <row r="110" spans="1:3">
      <c r="A110">
        <v>17045</v>
      </c>
      <c r="B110" t="s">
        <v>28</v>
      </c>
      <c r="C110" t="s">
        <v>18</v>
      </c>
    </row>
    <row r="111" spans="1:3">
      <c r="A111">
        <v>17046</v>
      </c>
      <c r="B111" t="s">
        <v>28</v>
      </c>
      <c r="C111" t="s">
        <v>18</v>
      </c>
    </row>
    <row r="112" spans="1:3">
      <c r="A112">
        <v>17047</v>
      </c>
      <c r="B112" t="s">
        <v>18</v>
      </c>
      <c r="C112" t="s">
        <v>18</v>
      </c>
    </row>
    <row r="113" spans="1:3">
      <c r="A113">
        <v>17049</v>
      </c>
      <c r="B113" t="s">
        <v>18</v>
      </c>
      <c r="C113" t="s">
        <v>18</v>
      </c>
    </row>
    <row r="114" spans="1:3">
      <c r="A114">
        <v>17051</v>
      </c>
      <c r="B114" t="s">
        <v>18</v>
      </c>
      <c r="C114" t="s">
        <v>18</v>
      </c>
    </row>
    <row r="115" spans="1:3">
      <c r="A115">
        <v>17052</v>
      </c>
      <c r="B115" t="s">
        <v>28</v>
      </c>
      <c r="C115" t="s">
        <v>18</v>
      </c>
    </row>
    <row r="116" spans="1:3">
      <c r="A116">
        <v>17054</v>
      </c>
      <c r="B116" t="s">
        <v>18</v>
      </c>
      <c r="C116" t="s">
        <v>18</v>
      </c>
    </row>
    <row r="117" spans="1:3">
      <c r="A117">
        <v>17055</v>
      </c>
      <c r="B117" t="s">
        <v>18</v>
      </c>
      <c r="C117" t="s">
        <v>18</v>
      </c>
    </row>
    <row r="118" spans="1:3">
      <c r="A118">
        <v>17060</v>
      </c>
      <c r="B118" t="s">
        <v>18</v>
      </c>
      <c r="C118" t="s">
        <v>18</v>
      </c>
    </row>
    <row r="119" spans="1:3">
      <c r="A119">
        <v>17061</v>
      </c>
      <c r="B119" t="s">
        <v>18</v>
      </c>
      <c r="C119" t="s">
        <v>18</v>
      </c>
    </row>
    <row r="120" spans="1:3">
      <c r="A120">
        <v>17062</v>
      </c>
      <c r="B120" t="s">
        <v>28</v>
      </c>
      <c r="C120" t="s">
        <v>18</v>
      </c>
    </row>
    <row r="121" spans="1:3">
      <c r="A121">
        <v>17065</v>
      </c>
      <c r="B121" t="s">
        <v>18</v>
      </c>
      <c r="C121" t="s">
        <v>18</v>
      </c>
    </row>
    <row r="122" spans="1:3">
      <c r="A122">
        <v>17066</v>
      </c>
      <c r="B122" t="s">
        <v>18</v>
      </c>
      <c r="C122" t="s">
        <v>970</v>
      </c>
    </row>
    <row r="123" spans="1:3">
      <c r="A123">
        <v>17067</v>
      </c>
      <c r="B123" t="s">
        <v>18</v>
      </c>
      <c r="C123" t="s">
        <v>18</v>
      </c>
    </row>
    <row r="124" spans="1:3">
      <c r="A124">
        <v>17068</v>
      </c>
      <c r="B124" t="s">
        <v>18</v>
      </c>
      <c r="C124" t="s">
        <v>18</v>
      </c>
    </row>
    <row r="125" spans="1:3">
      <c r="A125">
        <v>17070</v>
      </c>
      <c r="B125" t="s">
        <v>28</v>
      </c>
      <c r="C125" t="s">
        <v>18</v>
      </c>
    </row>
    <row r="126" spans="1:3">
      <c r="A126">
        <v>17072</v>
      </c>
      <c r="B126" t="s">
        <v>18</v>
      </c>
      <c r="C126" t="s">
        <v>18</v>
      </c>
    </row>
    <row r="127" spans="1:3">
      <c r="A127">
        <v>17074</v>
      </c>
      <c r="B127" t="s">
        <v>28</v>
      </c>
      <c r="C127" t="s">
        <v>18</v>
      </c>
    </row>
    <row r="128" spans="1:3">
      <c r="A128">
        <v>17075</v>
      </c>
      <c r="B128" t="s">
        <v>18</v>
      </c>
      <c r="C128" t="s">
        <v>18</v>
      </c>
    </row>
    <row r="129" spans="1:3">
      <c r="A129">
        <v>17076</v>
      </c>
      <c r="B129" t="s">
        <v>18</v>
      </c>
      <c r="C129" t="s">
        <v>37</v>
      </c>
    </row>
    <row r="130" spans="1:3">
      <c r="A130">
        <v>17079</v>
      </c>
      <c r="B130" t="s">
        <v>18</v>
      </c>
      <c r="C130" t="s">
        <v>37</v>
      </c>
    </row>
    <row r="131" spans="1:3">
      <c r="A131">
        <v>17080</v>
      </c>
      <c r="B131" t="s">
        <v>18</v>
      </c>
      <c r="C131" t="s">
        <v>18</v>
      </c>
    </row>
    <row r="132" spans="1:3">
      <c r="A132">
        <v>17081</v>
      </c>
      <c r="B132" t="s">
        <v>28</v>
      </c>
      <c r="C132" t="s">
        <v>965</v>
      </c>
    </row>
    <row r="133" spans="1:3">
      <c r="A133">
        <v>17082</v>
      </c>
      <c r="B133" t="s">
        <v>28</v>
      </c>
      <c r="C133" t="s">
        <v>18</v>
      </c>
    </row>
    <row r="134" spans="1:3">
      <c r="A134">
        <v>17083</v>
      </c>
      <c r="B134" t="s">
        <v>18</v>
      </c>
      <c r="C134" t="s">
        <v>18</v>
      </c>
    </row>
    <row r="135" spans="1:3">
      <c r="A135">
        <v>17084</v>
      </c>
      <c r="B135" t="s">
        <v>18</v>
      </c>
      <c r="C135" t="s">
        <v>18</v>
      </c>
    </row>
    <row r="136" spans="1:3">
      <c r="A136">
        <v>17085</v>
      </c>
      <c r="B136" t="s">
        <v>18</v>
      </c>
      <c r="C136" t="s">
        <v>18</v>
      </c>
    </row>
    <row r="137" spans="1:3">
      <c r="A137">
        <v>17086</v>
      </c>
      <c r="B137" t="s">
        <v>28</v>
      </c>
      <c r="C137" t="s">
        <v>18</v>
      </c>
    </row>
    <row r="138" spans="1:3">
      <c r="A138">
        <v>17087</v>
      </c>
      <c r="B138" t="s">
        <v>18</v>
      </c>
      <c r="C138" t="s">
        <v>18</v>
      </c>
    </row>
    <row r="139" spans="1:3">
      <c r="A139">
        <v>17088</v>
      </c>
      <c r="B139" t="s">
        <v>18</v>
      </c>
      <c r="C139" t="s">
        <v>18</v>
      </c>
    </row>
    <row r="140" spans="1:3">
      <c r="A140">
        <v>17089</v>
      </c>
      <c r="B140" t="s">
        <v>18</v>
      </c>
      <c r="C140" t="s">
        <v>18</v>
      </c>
    </row>
    <row r="141" spans="1:3">
      <c r="A141">
        <v>17090</v>
      </c>
      <c r="B141" t="s">
        <v>18</v>
      </c>
      <c r="C141" t="s">
        <v>18</v>
      </c>
    </row>
    <row r="142" spans="1:3">
      <c r="A142">
        <v>17092</v>
      </c>
      <c r="B142" t="s">
        <v>18</v>
      </c>
      <c r="C142" t="s">
        <v>18</v>
      </c>
    </row>
    <row r="143" spans="1:3">
      <c r="A143">
        <v>17093</v>
      </c>
      <c r="B143" t="s">
        <v>18</v>
      </c>
      <c r="C143" t="s">
        <v>18</v>
      </c>
    </row>
    <row r="144" spans="1:3">
      <c r="A144">
        <v>17094</v>
      </c>
      <c r="B144" t="s">
        <v>18</v>
      </c>
      <c r="C144" t="s">
        <v>18</v>
      </c>
    </row>
    <row r="145" spans="1:3">
      <c r="A145">
        <v>17095</v>
      </c>
      <c r="B145" t="s">
        <v>18</v>
      </c>
      <c r="C145" t="s">
        <v>18</v>
      </c>
    </row>
    <row r="146" spans="1:3">
      <c r="A146">
        <v>17096</v>
      </c>
      <c r="B146" t="s">
        <v>28</v>
      </c>
      <c r="C146" t="s">
        <v>18</v>
      </c>
    </row>
    <row r="147" spans="1:3">
      <c r="A147">
        <v>17097</v>
      </c>
      <c r="B147" t="s">
        <v>18</v>
      </c>
      <c r="C147" t="s">
        <v>18</v>
      </c>
    </row>
    <row r="148" spans="1:3">
      <c r="A148">
        <v>17098</v>
      </c>
      <c r="B148" t="s">
        <v>18</v>
      </c>
      <c r="C148" t="s">
        <v>18</v>
      </c>
    </row>
    <row r="149" spans="1:3">
      <c r="A149">
        <v>17099</v>
      </c>
      <c r="B149" t="s">
        <v>18</v>
      </c>
      <c r="C149" t="s">
        <v>18</v>
      </c>
    </row>
    <row r="150" spans="1:3">
      <c r="A150">
        <v>17101</v>
      </c>
      <c r="B150" t="s">
        <v>18</v>
      </c>
      <c r="C150" t="s">
        <v>18</v>
      </c>
    </row>
    <row r="151" spans="1:3">
      <c r="A151">
        <v>17102</v>
      </c>
      <c r="B151" t="s">
        <v>28</v>
      </c>
      <c r="C151" t="s">
        <v>18</v>
      </c>
    </row>
    <row r="152" spans="1:3">
      <c r="A152">
        <v>17103</v>
      </c>
      <c r="B152" t="s">
        <v>18</v>
      </c>
      <c r="C152" t="s">
        <v>18</v>
      </c>
    </row>
    <row r="153" spans="1:3">
      <c r="A153">
        <v>17104</v>
      </c>
      <c r="B153" t="s">
        <v>18</v>
      </c>
      <c r="C153" t="s">
        <v>18</v>
      </c>
    </row>
    <row r="154" spans="1:3">
      <c r="A154">
        <v>17105</v>
      </c>
      <c r="B154" t="s">
        <v>18</v>
      </c>
      <c r="C154" t="s">
        <v>18</v>
      </c>
    </row>
    <row r="155" spans="1:3">
      <c r="A155">
        <v>17111</v>
      </c>
      <c r="B155" t="s">
        <v>18</v>
      </c>
      <c r="C155" t="s">
        <v>971</v>
      </c>
    </row>
    <row r="156" spans="1:3">
      <c r="A156">
        <v>17114</v>
      </c>
      <c r="B156" t="s">
        <v>18</v>
      </c>
      <c r="C156" t="s">
        <v>972</v>
      </c>
    </row>
    <row r="157" spans="1:3">
      <c r="A157">
        <v>17115</v>
      </c>
      <c r="B157" t="s">
        <v>419</v>
      </c>
      <c r="C157" t="s">
        <v>973</v>
      </c>
    </row>
    <row r="158" spans="1:3">
      <c r="A158">
        <v>17116</v>
      </c>
      <c r="B158" t="s">
        <v>18</v>
      </c>
      <c r="C158" t="s">
        <v>972</v>
      </c>
    </row>
    <row r="159" spans="1:3">
      <c r="A159">
        <v>17123</v>
      </c>
      <c r="B159" t="s">
        <v>18</v>
      </c>
      <c r="C159" t="s">
        <v>974</v>
      </c>
    </row>
    <row r="160" spans="1:3">
      <c r="A160">
        <v>17127</v>
      </c>
      <c r="B160" t="s">
        <v>28</v>
      </c>
      <c r="C160" t="s">
        <v>975</v>
      </c>
    </row>
    <row r="161" spans="1:3">
      <c r="A161">
        <v>17134</v>
      </c>
      <c r="B161" t="s">
        <v>18</v>
      </c>
      <c r="C161" t="s">
        <v>976</v>
      </c>
    </row>
    <row r="162" spans="1:3">
      <c r="A162">
        <v>17138</v>
      </c>
      <c r="B162" t="s">
        <v>18</v>
      </c>
      <c r="C162" t="s">
        <v>18</v>
      </c>
    </row>
    <row r="163" spans="1:3">
      <c r="A163">
        <v>17141</v>
      </c>
      <c r="B163" t="s">
        <v>18</v>
      </c>
      <c r="C163" t="s">
        <v>18</v>
      </c>
    </row>
    <row r="164" spans="1:3">
      <c r="A164">
        <v>17143</v>
      </c>
      <c r="B164" t="s">
        <v>28</v>
      </c>
      <c r="C164" t="s">
        <v>18</v>
      </c>
    </row>
    <row r="165" spans="1:3">
      <c r="A165">
        <v>17146</v>
      </c>
      <c r="B165" t="s">
        <v>18</v>
      </c>
      <c r="C165" t="s">
        <v>18</v>
      </c>
    </row>
    <row r="166" spans="1:3">
      <c r="A166">
        <v>17149</v>
      </c>
      <c r="B166" t="s">
        <v>18</v>
      </c>
      <c r="C166" t="s">
        <v>18</v>
      </c>
    </row>
    <row r="167" spans="1:3">
      <c r="A167">
        <v>17150</v>
      </c>
      <c r="B167" t="s">
        <v>18</v>
      </c>
      <c r="C167" t="s">
        <v>18</v>
      </c>
    </row>
    <row r="168" spans="1:3">
      <c r="A168">
        <v>17152</v>
      </c>
      <c r="B168" t="s">
        <v>18</v>
      </c>
      <c r="C168" t="s">
        <v>18</v>
      </c>
    </row>
    <row r="169" spans="1:3">
      <c r="A169">
        <v>17154</v>
      </c>
      <c r="B169" t="s">
        <v>28</v>
      </c>
      <c r="C169" t="s">
        <v>18</v>
      </c>
    </row>
    <row r="170" spans="1:3">
      <c r="A170">
        <v>17157</v>
      </c>
      <c r="B170" t="s">
        <v>18</v>
      </c>
      <c r="C170" t="s">
        <v>18</v>
      </c>
    </row>
    <row r="171" spans="1:3">
      <c r="A171">
        <v>17158</v>
      </c>
      <c r="B171" t="s">
        <v>28</v>
      </c>
      <c r="C171" t="s">
        <v>965</v>
      </c>
    </row>
    <row r="172" spans="1:3">
      <c r="A172">
        <v>17160</v>
      </c>
      <c r="B172" t="s">
        <v>28</v>
      </c>
      <c r="C172" t="s">
        <v>18</v>
      </c>
    </row>
    <row r="173" spans="1:3">
      <c r="A173">
        <v>17161</v>
      </c>
      <c r="B173" t="s">
        <v>18</v>
      </c>
      <c r="C173" t="s">
        <v>18</v>
      </c>
    </row>
    <row r="174" spans="1:3">
      <c r="A174">
        <v>17162</v>
      </c>
      <c r="B174" t="s">
        <v>18</v>
      </c>
      <c r="C174" t="s">
        <v>18</v>
      </c>
    </row>
    <row r="175" spans="1:3">
      <c r="A175">
        <v>17163</v>
      </c>
      <c r="B175" t="s">
        <v>18</v>
      </c>
      <c r="C175" t="s">
        <v>18</v>
      </c>
    </row>
    <row r="176" spans="1:3">
      <c r="A176">
        <v>17164</v>
      </c>
      <c r="B176" t="s">
        <v>28</v>
      </c>
      <c r="C176" t="s">
        <v>18</v>
      </c>
    </row>
    <row r="177" spans="1:3">
      <c r="A177">
        <v>17165</v>
      </c>
      <c r="B177" t="s">
        <v>18</v>
      </c>
      <c r="C177" t="s">
        <v>18</v>
      </c>
    </row>
    <row r="178" spans="1:3">
      <c r="A178">
        <v>17166</v>
      </c>
      <c r="B178" t="s">
        <v>18</v>
      </c>
      <c r="C178" t="s">
        <v>18</v>
      </c>
    </row>
    <row r="179" spans="1:3">
      <c r="A179">
        <v>17172</v>
      </c>
      <c r="B179" t="s">
        <v>28</v>
      </c>
      <c r="C179" t="s">
        <v>18</v>
      </c>
    </row>
    <row r="180" spans="1:3">
      <c r="A180">
        <v>17174</v>
      </c>
      <c r="B180" t="s">
        <v>28</v>
      </c>
      <c r="C180" t="s">
        <v>18</v>
      </c>
    </row>
    <row r="181" spans="1:3">
      <c r="A181">
        <v>17179</v>
      </c>
      <c r="B181" t="s">
        <v>28</v>
      </c>
      <c r="C181" t="s">
        <v>18</v>
      </c>
    </row>
    <row r="182" spans="1:3">
      <c r="A182">
        <v>17180</v>
      </c>
      <c r="B182" t="s">
        <v>28</v>
      </c>
      <c r="C182" t="s">
        <v>18</v>
      </c>
    </row>
    <row r="183" spans="1:3">
      <c r="A183">
        <v>17181</v>
      </c>
      <c r="B183" t="s">
        <v>28</v>
      </c>
      <c r="C183" t="s">
        <v>18</v>
      </c>
    </row>
    <row r="184" spans="1:3">
      <c r="A184">
        <v>17196</v>
      </c>
      <c r="B184" t="s">
        <v>28</v>
      </c>
      <c r="C184" t="s">
        <v>18</v>
      </c>
    </row>
    <row r="185" spans="1:3">
      <c r="A185">
        <v>17197</v>
      </c>
      <c r="B185" t="s">
        <v>28</v>
      </c>
      <c r="C185" t="s">
        <v>18</v>
      </c>
    </row>
    <row r="186" spans="1:3">
      <c r="A186">
        <v>17198</v>
      </c>
      <c r="B186" t="s">
        <v>18</v>
      </c>
      <c r="C186" t="s">
        <v>18</v>
      </c>
    </row>
    <row r="187" spans="1:3">
      <c r="A187">
        <v>17199</v>
      </c>
      <c r="B187" t="s">
        <v>18</v>
      </c>
      <c r="C187" t="s">
        <v>18</v>
      </c>
    </row>
    <row r="188" spans="1:3">
      <c r="A188">
        <v>17201</v>
      </c>
      <c r="B188" t="s">
        <v>18</v>
      </c>
      <c r="C188" t="s">
        <v>18</v>
      </c>
    </row>
    <row r="189" spans="1:3">
      <c r="A189">
        <v>17202</v>
      </c>
      <c r="B189" t="s">
        <v>18</v>
      </c>
      <c r="C189" t="s">
        <v>18</v>
      </c>
    </row>
    <row r="190" spans="1:3">
      <c r="A190">
        <v>17203</v>
      </c>
      <c r="B190" t="s">
        <v>18</v>
      </c>
      <c r="C190" t="s">
        <v>18</v>
      </c>
    </row>
    <row r="191" spans="1:3">
      <c r="A191">
        <v>17204</v>
      </c>
      <c r="B191" t="s">
        <v>28</v>
      </c>
      <c r="C191" t="s">
        <v>18</v>
      </c>
    </row>
    <row r="192" spans="1:3">
      <c r="A192">
        <v>17205</v>
      </c>
      <c r="B192" t="s">
        <v>18</v>
      </c>
      <c r="C192" t="s">
        <v>18</v>
      </c>
    </row>
    <row r="193" spans="1:3">
      <c r="A193">
        <v>17207</v>
      </c>
      <c r="B193" t="s">
        <v>28</v>
      </c>
      <c r="C193" t="s">
        <v>18</v>
      </c>
    </row>
    <row r="194" spans="1:3">
      <c r="A194">
        <v>17208</v>
      </c>
      <c r="B194" t="s">
        <v>18</v>
      </c>
      <c r="C194" t="s">
        <v>977</v>
      </c>
    </row>
    <row r="195" spans="1:3">
      <c r="A195">
        <v>17209</v>
      </c>
      <c r="B195" t="s">
        <v>28</v>
      </c>
      <c r="C195" t="s">
        <v>18</v>
      </c>
    </row>
    <row r="196" spans="1:3">
      <c r="A196">
        <v>17210</v>
      </c>
      <c r="B196" t="s">
        <v>28</v>
      </c>
      <c r="C196" t="s">
        <v>18</v>
      </c>
    </row>
    <row r="197" spans="1:3">
      <c r="A197">
        <v>17211</v>
      </c>
      <c r="B197" t="s">
        <v>28</v>
      </c>
      <c r="C197" t="s">
        <v>18</v>
      </c>
    </row>
    <row r="198" spans="1:3">
      <c r="A198">
        <v>17212</v>
      </c>
      <c r="B198" t="s">
        <v>18</v>
      </c>
      <c r="C198" t="s">
        <v>978</v>
      </c>
    </row>
    <row r="199" spans="1:3">
      <c r="A199">
        <v>17214</v>
      </c>
      <c r="B199" t="s">
        <v>28</v>
      </c>
      <c r="C199" t="s">
        <v>195</v>
      </c>
    </row>
    <row r="200" spans="1:3">
      <c r="A200">
        <v>17215</v>
      </c>
      <c r="B200" t="s">
        <v>28</v>
      </c>
      <c r="C200" t="s">
        <v>195</v>
      </c>
    </row>
    <row r="201" spans="1:3">
      <c r="A201">
        <v>17216</v>
      </c>
      <c r="B201" t="s">
        <v>28</v>
      </c>
      <c r="C201" t="s">
        <v>18</v>
      </c>
    </row>
    <row r="202" spans="1:3">
      <c r="A202">
        <v>17217</v>
      </c>
      <c r="B202" t="s">
        <v>28</v>
      </c>
      <c r="C202" t="s">
        <v>195</v>
      </c>
    </row>
    <row r="203" spans="1:3">
      <c r="A203">
        <v>17218</v>
      </c>
      <c r="B203" t="s">
        <v>28</v>
      </c>
      <c r="C203" t="s">
        <v>195</v>
      </c>
    </row>
    <row r="204" spans="1:3">
      <c r="A204">
        <v>17219</v>
      </c>
      <c r="B204" t="s">
        <v>18</v>
      </c>
      <c r="C204" t="s">
        <v>18</v>
      </c>
    </row>
    <row r="205" spans="1:3">
      <c r="A205">
        <v>17220</v>
      </c>
      <c r="B205" t="s">
        <v>18</v>
      </c>
      <c r="C205" t="s">
        <v>18</v>
      </c>
    </row>
    <row r="206" spans="1:3">
      <c r="A206">
        <v>17222</v>
      </c>
      <c r="B206" t="s">
        <v>18</v>
      </c>
      <c r="C206" t="s">
        <v>18</v>
      </c>
    </row>
    <row r="207" spans="1:3">
      <c r="A207">
        <v>17223</v>
      </c>
      <c r="B207" t="s">
        <v>18</v>
      </c>
      <c r="C207" t="s">
        <v>18</v>
      </c>
    </row>
    <row r="208" spans="1:3">
      <c r="A208">
        <v>17224</v>
      </c>
      <c r="B208" t="s">
        <v>18</v>
      </c>
      <c r="C208" t="s">
        <v>18</v>
      </c>
    </row>
    <row r="209" spans="1:3">
      <c r="A209">
        <v>17225</v>
      </c>
      <c r="B209" t="s">
        <v>18</v>
      </c>
      <c r="C209" t="s">
        <v>18</v>
      </c>
    </row>
    <row r="210" spans="1:3">
      <c r="A210">
        <v>17226</v>
      </c>
      <c r="B210" t="s">
        <v>18</v>
      </c>
      <c r="C210" t="s">
        <v>18</v>
      </c>
    </row>
    <row r="211" spans="1:3">
      <c r="A211">
        <v>17227</v>
      </c>
      <c r="B211" t="s">
        <v>18</v>
      </c>
      <c r="C211" t="s">
        <v>18</v>
      </c>
    </row>
    <row r="212" spans="1:3">
      <c r="A212">
        <v>17228</v>
      </c>
      <c r="B212" t="s">
        <v>18</v>
      </c>
      <c r="C212" t="s">
        <v>18</v>
      </c>
    </row>
    <row r="213" spans="1:3">
      <c r="A213">
        <v>17229</v>
      </c>
      <c r="B213" t="s">
        <v>28</v>
      </c>
      <c r="C213" t="s">
        <v>18</v>
      </c>
    </row>
    <row r="214" spans="1:3">
      <c r="A214">
        <v>17230</v>
      </c>
      <c r="B214" t="s">
        <v>431</v>
      </c>
      <c r="C214" t="s">
        <v>979</v>
      </c>
    </row>
    <row r="215" spans="1:3">
      <c r="A215">
        <v>17231</v>
      </c>
      <c r="B215" t="s">
        <v>28</v>
      </c>
      <c r="C215" t="s">
        <v>195</v>
      </c>
    </row>
    <row r="216" spans="1:3">
      <c r="A216">
        <v>17232</v>
      </c>
      <c r="B216" t="s">
        <v>28</v>
      </c>
      <c r="C216" t="s">
        <v>195</v>
      </c>
    </row>
    <row r="217" spans="1:3">
      <c r="A217">
        <v>17233</v>
      </c>
      <c r="B217" t="s">
        <v>28</v>
      </c>
      <c r="C217" t="s">
        <v>18</v>
      </c>
    </row>
    <row r="218" spans="1:3">
      <c r="A218">
        <v>17234</v>
      </c>
      <c r="B218" t="s">
        <v>28</v>
      </c>
      <c r="C218" t="s">
        <v>18</v>
      </c>
    </row>
    <row r="219" spans="1:3">
      <c r="A219">
        <v>17235</v>
      </c>
      <c r="B219" t="s">
        <v>28</v>
      </c>
      <c r="C219" t="s">
        <v>37</v>
      </c>
    </row>
    <row r="220" spans="1:3">
      <c r="A220">
        <v>17237</v>
      </c>
      <c r="B220" t="s">
        <v>28</v>
      </c>
      <c r="C220" t="s">
        <v>18</v>
      </c>
    </row>
    <row r="221" spans="1:3">
      <c r="A221">
        <v>17238</v>
      </c>
      <c r="B221" t="s">
        <v>28</v>
      </c>
      <c r="C221" t="s">
        <v>18</v>
      </c>
    </row>
    <row r="222" spans="1:3">
      <c r="A222">
        <v>17239</v>
      </c>
      <c r="B222" t="s">
        <v>28</v>
      </c>
      <c r="C222" t="s">
        <v>18</v>
      </c>
    </row>
    <row r="223" spans="1:3">
      <c r="A223">
        <v>17241</v>
      </c>
      <c r="B223" t="s">
        <v>28</v>
      </c>
      <c r="C223" t="s">
        <v>18</v>
      </c>
    </row>
    <row r="224" spans="1:3">
      <c r="A224">
        <v>17243</v>
      </c>
      <c r="B224" t="s">
        <v>28</v>
      </c>
      <c r="C224" t="s">
        <v>18</v>
      </c>
    </row>
    <row r="225" spans="1:3">
      <c r="A225">
        <v>17244</v>
      </c>
      <c r="B225" t="s">
        <v>18</v>
      </c>
      <c r="C225" t="s">
        <v>18</v>
      </c>
    </row>
    <row r="226" spans="1:3">
      <c r="A226">
        <v>17245</v>
      </c>
      <c r="B226" t="s">
        <v>28</v>
      </c>
      <c r="C226" t="s">
        <v>18</v>
      </c>
    </row>
    <row r="227" spans="1:3">
      <c r="A227">
        <v>17246</v>
      </c>
      <c r="B227" t="s">
        <v>28</v>
      </c>
      <c r="C227" t="s">
        <v>18</v>
      </c>
    </row>
    <row r="228" spans="1:3">
      <c r="A228">
        <v>17247</v>
      </c>
      <c r="B228" t="s">
        <v>28</v>
      </c>
      <c r="C228" t="s">
        <v>18</v>
      </c>
    </row>
    <row r="229" spans="1:3">
      <c r="A229">
        <v>17253</v>
      </c>
      <c r="B229" t="s">
        <v>18</v>
      </c>
      <c r="C229" t="s">
        <v>980</v>
      </c>
    </row>
    <row r="230" spans="1:3">
      <c r="A230">
        <v>17254</v>
      </c>
      <c r="B230" t="s">
        <v>28</v>
      </c>
      <c r="C230" t="s">
        <v>981</v>
      </c>
    </row>
    <row r="231" spans="1:3">
      <c r="A231">
        <v>17255</v>
      </c>
      <c r="B231" t="s">
        <v>28</v>
      </c>
      <c r="C231" t="s">
        <v>18</v>
      </c>
    </row>
    <row r="232" spans="1:3">
      <c r="A232">
        <v>17256</v>
      </c>
      <c r="B232" t="s">
        <v>28</v>
      </c>
      <c r="C232" t="s">
        <v>18</v>
      </c>
    </row>
    <row r="233" spans="1:3">
      <c r="A233">
        <v>17257</v>
      </c>
      <c r="B233" t="s">
        <v>28</v>
      </c>
      <c r="C233" t="s">
        <v>18</v>
      </c>
    </row>
    <row r="234" spans="1:3">
      <c r="A234">
        <v>17259</v>
      </c>
      <c r="B234" t="s">
        <v>18</v>
      </c>
      <c r="C234" t="s">
        <v>18</v>
      </c>
    </row>
    <row r="235" spans="1:3">
      <c r="A235">
        <v>17260</v>
      </c>
      <c r="B235" t="s">
        <v>18</v>
      </c>
      <c r="C235" t="s">
        <v>57</v>
      </c>
    </row>
    <row r="236" spans="1:3">
      <c r="A236">
        <v>17261</v>
      </c>
      <c r="B236" t="s">
        <v>18</v>
      </c>
      <c r="C236" t="s">
        <v>193</v>
      </c>
    </row>
    <row r="237" spans="1:3">
      <c r="A237">
        <v>17262</v>
      </c>
      <c r="B237" t="s">
        <v>18</v>
      </c>
      <c r="C237" t="s">
        <v>18</v>
      </c>
    </row>
    <row r="238" spans="1:3">
      <c r="A238">
        <v>17263</v>
      </c>
      <c r="B238" t="s">
        <v>18</v>
      </c>
      <c r="C238" t="s">
        <v>18</v>
      </c>
    </row>
    <row r="239" spans="1:3">
      <c r="A239">
        <v>17264</v>
      </c>
      <c r="B239" t="s">
        <v>18</v>
      </c>
      <c r="C239" t="s">
        <v>18</v>
      </c>
    </row>
    <row r="240" spans="1:3">
      <c r="A240">
        <v>17267</v>
      </c>
      <c r="B240" t="s">
        <v>18</v>
      </c>
      <c r="C240" t="s">
        <v>18</v>
      </c>
    </row>
    <row r="241" spans="1:3">
      <c r="A241">
        <v>17268</v>
      </c>
      <c r="B241" t="s">
        <v>18</v>
      </c>
      <c r="C241" t="s">
        <v>18</v>
      </c>
    </row>
    <row r="242" spans="1:3">
      <c r="A242">
        <v>17269</v>
      </c>
      <c r="B242" t="s">
        <v>18</v>
      </c>
      <c r="C242" t="s">
        <v>18</v>
      </c>
    </row>
    <row r="243" spans="1:3">
      <c r="A243">
        <v>17270</v>
      </c>
      <c r="B243" t="s">
        <v>28</v>
      </c>
      <c r="C243" t="s">
        <v>18</v>
      </c>
    </row>
    <row r="244" spans="1:3">
      <c r="A244">
        <v>17271</v>
      </c>
      <c r="B244" t="s">
        <v>28</v>
      </c>
      <c r="C244" t="s">
        <v>18</v>
      </c>
    </row>
    <row r="245" spans="1:3">
      <c r="A245">
        <v>17272</v>
      </c>
      <c r="B245" t="s">
        <v>18</v>
      </c>
      <c r="C245" t="s">
        <v>982</v>
      </c>
    </row>
    <row r="246" spans="1:3">
      <c r="A246">
        <v>17273</v>
      </c>
      <c r="B246" t="s">
        <v>18</v>
      </c>
      <c r="C246" t="s">
        <v>983</v>
      </c>
    </row>
    <row r="247" spans="1:3">
      <c r="A247">
        <v>17274</v>
      </c>
      <c r="B247" t="s">
        <v>18</v>
      </c>
      <c r="C247" t="s">
        <v>984</v>
      </c>
    </row>
    <row r="248" spans="1:3">
      <c r="A248">
        <v>17275</v>
      </c>
      <c r="B248" t="s">
        <v>18</v>
      </c>
      <c r="C248" t="s">
        <v>985</v>
      </c>
    </row>
    <row r="249" spans="1:3">
      <c r="A249">
        <v>17276</v>
      </c>
      <c r="B249" t="s">
        <v>18</v>
      </c>
      <c r="C249" t="s">
        <v>986</v>
      </c>
    </row>
    <row r="250" spans="1:3">
      <c r="A250">
        <v>17277</v>
      </c>
      <c r="B250" t="s">
        <v>28</v>
      </c>
      <c r="C250" t="s">
        <v>18</v>
      </c>
    </row>
    <row r="251" spans="1:3">
      <c r="A251">
        <v>17280</v>
      </c>
      <c r="B251" t="s">
        <v>18</v>
      </c>
      <c r="C251" t="s">
        <v>987</v>
      </c>
    </row>
    <row r="252" spans="1:3">
      <c r="A252">
        <v>17281</v>
      </c>
      <c r="B252" t="s">
        <v>28</v>
      </c>
      <c r="C252" t="s">
        <v>18</v>
      </c>
    </row>
    <row r="253" spans="1:3">
      <c r="A253">
        <v>17282</v>
      </c>
      <c r="B253" t="s">
        <v>28</v>
      </c>
      <c r="C253" t="s">
        <v>18</v>
      </c>
    </row>
    <row r="254" spans="1:3">
      <c r="A254">
        <v>17284</v>
      </c>
      <c r="B254" t="s">
        <v>432</v>
      </c>
      <c r="C254" t="s">
        <v>18</v>
      </c>
    </row>
    <row r="255" spans="1:3">
      <c r="A255">
        <v>17285</v>
      </c>
      <c r="B255" t="s">
        <v>18</v>
      </c>
      <c r="C255" t="s">
        <v>18</v>
      </c>
    </row>
    <row r="256" spans="1:3">
      <c r="A256">
        <v>17286</v>
      </c>
      <c r="B256" t="s">
        <v>28</v>
      </c>
      <c r="C256" t="s">
        <v>18</v>
      </c>
    </row>
    <row r="257" spans="1:3">
      <c r="A257">
        <v>17290</v>
      </c>
      <c r="B257" t="s">
        <v>433</v>
      </c>
      <c r="C257" t="s">
        <v>18</v>
      </c>
    </row>
    <row r="258" spans="1:3">
      <c r="A258">
        <v>17291</v>
      </c>
      <c r="B258" t="s">
        <v>28</v>
      </c>
      <c r="C258" t="s">
        <v>18</v>
      </c>
    </row>
    <row r="259" spans="1:3">
      <c r="A259">
        <v>17292</v>
      </c>
      <c r="B259" t="s">
        <v>18</v>
      </c>
      <c r="C259" t="s">
        <v>988</v>
      </c>
    </row>
    <row r="260" spans="1:3">
      <c r="A260">
        <v>17293</v>
      </c>
      <c r="B260" t="s">
        <v>18</v>
      </c>
      <c r="C260" t="s">
        <v>988</v>
      </c>
    </row>
    <row r="261" spans="1:3">
      <c r="A261">
        <v>17295</v>
      </c>
      <c r="B261" t="s">
        <v>18</v>
      </c>
      <c r="C261" t="s">
        <v>18</v>
      </c>
    </row>
    <row r="262" spans="1:3">
      <c r="A262">
        <v>17296</v>
      </c>
      <c r="B262" t="s">
        <v>112</v>
      </c>
      <c r="C262" t="s">
        <v>18</v>
      </c>
    </row>
    <row r="263" spans="1:3">
      <c r="A263">
        <v>17297</v>
      </c>
      <c r="B263" t="s">
        <v>18</v>
      </c>
      <c r="C263" t="s">
        <v>989</v>
      </c>
    </row>
    <row r="264" spans="1:3">
      <c r="A264">
        <v>17299</v>
      </c>
      <c r="B264" t="s">
        <v>18</v>
      </c>
      <c r="C264" t="s">
        <v>989</v>
      </c>
    </row>
    <row r="265" spans="1:3">
      <c r="A265">
        <v>17300</v>
      </c>
      <c r="B265" t="s">
        <v>18</v>
      </c>
      <c r="C265" t="s">
        <v>989</v>
      </c>
    </row>
    <row r="266" spans="1:3">
      <c r="A266">
        <v>17337</v>
      </c>
      <c r="B266" t="s">
        <v>112</v>
      </c>
      <c r="C266" t="s">
        <v>990</v>
      </c>
    </row>
    <row r="267" spans="1:3">
      <c r="A267">
        <v>17338</v>
      </c>
      <c r="B267" t="s">
        <v>433</v>
      </c>
      <c r="C267" t="s">
        <v>18</v>
      </c>
    </row>
    <row r="268" spans="1:3">
      <c r="A268">
        <v>17339</v>
      </c>
      <c r="B268" t="s">
        <v>112</v>
      </c>
      <c r="C268" t="s">
        <v>991</v>
      </c>
    </row>
    <row r="269" spans="1:3">
      <c r="A269">
        <v>17356</v>
      </c>
      <c r="B269" t="s">
        <v>18</v>
      </c>
      <c r="C269" t="s">
        <v>18</v>
      </c>
    </row>
    <row r="270" spans="1:3">
      <c r="A270">
        <v>17359</v>
      </c>
      <c r="B270" t="s">
        <v>434</v>
      </c>
      <c r="C270" t="s">
        <v>18</v>
      </c>
    </row>
    <row r="271" spans="1:3">
      <c r="A271">
        <v>17360</v>
      </c>
      <c r="B271" t="s">
        <v>434</v>
      </c>
      <c r="C271" t="s">
        <v>18</v>
      </c>
    </row>
    <row r="272" spans="1:3">
      <c r="A272">
        <v>17361</v>
      </c>
      <c r="B272" t="s">
        <v>28</v>
      </c>
      <c r="C272" t="s">
        <v>18</v>
      </c>
    </row>
    <row r="273" spans="1:3">
      <c r="A273">
        <v>17366</v>
      </c>
      <c r="B273" t="s">
        <v>18</v>
      </c>
      <c r="C273" t="s">
        <v>18</v>
      </c>
    </row>
    <row r="274" spans="1:3">
      <c r="A274">
        <v>17367</v>
      </c>
      <c r="B274" t="s">
        <v>18</v>
      </c>
      <c r="C274" t="s">
        <v>18</v>
      </c>
    </row>
    <row r="275" spans="1:3">
      <c r="A275">
        <v>17368</v>
      </c>
      <c r="B275" t="s">
        <v>28</v>
      </c>
      <c r="C275" t="s">
        <v>18</v>
      </c>
    </row>
    <row r="276" spans="1:3">
      <c r="A276">
        <v>17369</v>
      </c>
      <c r="B276" t="s">
        <v>28</v>
      </c>
      <c r="C276" t="s">
        <v>992</v>
      </c>
    </row>
    <row r="277" spans="1:3">
      <c r="A277">
        <v>17370</v>
      </c>
      <c r="B277" t="s">
        <v>18</v>
      </c>
      <c r="C277" t="s">
        <v>18</v>
      </c>
    </row>
    <row r="278" spans="1:3">
      <c r="A278">
        <v>17375</v>
      </c>
      <c r="B278" t="s">
        <v>435</v>
      </c>
      <c r="C278" t="s">
        <v>993</v>
      </c>
    </row>
    <row r="279" spans="1:3">
      <c r="A279">
        <v>17712</v>
      </c>
      <c r="B279" t="s">
        <v>436</v>
      </c>
      <c r="C279" t="s">
        <v>994</v>
      </c>
    </row>
    <row r="280" spans="1:3">
      <c r="A280">
        <v>17713</v>
      </c>
      <c r="B280" t="s">
        <v>436</v>
      </c>
      <c r="C280" t="s">
        <v>995</v>
      </c>
    </row>
    <row r="281" spans="1:3">
      <c r="A281">
        <v>17714</v>
      </c>
      <c r="B281" t="s">
        <v>434</v>
      </c>
      <c r="C281" t="s">
        <v>18</v>
      </c>
    </row>
    <row r="282" spans="1:3">
      <c r="A282">
        <v>18372</v>
      </c>
      <c r="B282" t="s">
        <v>28</v>
      </c>
      <c r="C282" t="s">
        <v>18</v>
      </c>
    </row>
    <row r="283" spans="1:3">
      <c r="A283">
        <v>18374</v>
      </c>
      <c r="B283" t="s">
        <v>28</v>
      </c>
      <c r="C283" t="s">
        <v>18</v>
      </c>
    </row>
    <row r="284" spans="1:3">
      <c r="A284">
        <v>18377</v>
      </c>
      <c r="B284" t="s">
        <v>28</v>
      </c>
      <c r="C284" t="s">
        <v>18</v>
      </c>
    </row>
    <row r="285" spans="1:3">
      <c r="A285">
        <v>18381</v>
      </c>
      <c r="B285" t="s">
        <v>18</v>
      </c>
      <c r="C285" t="s">
        <v>18</v>
      </c>
    </row>
    <row r="286" spans="1:3">
      <c r="A286">
        <v>18391</v>
      </c>
      <c r="B286" t="s">
        <v>18</v>
      </c>
      <c r="C286" t="s">
        <v>18</v>
      </c>
    </row>
    <row r="287" spans="1:3">
      <c r="A287">
        <v>18414</v>
      </c>
      <c r="B287" t="s">
        <v>18</v>
      </c>
      <c r="C287" t="s">
        <v>18</v>
      </c>
    </row>
    <row r="288" spans="1:3">
      <c r="A288">
        <v>18425</v>
      </c>
      <c r="B288" t="s">
        <v>28</v>
      </c>
      <c r="C288" t="s">
        <v>18</v>
      </c>
    </row>
    <row r="289" spans="1:3">
      <c r="A289">
        <v>18438</v>
      </c>
      <c r="B289" t="s">
        <v>28</v>
      </c>
      <c r="C289" t="s">
        <v>18</v>
      </c>
    </row>
    <row r="290" spans="1:3">
      <c r="A290">
        <v>18533</v>
      </c>
      <c r="B290" t="s">
        <v>18</v>
      </c>
      <c r="C290" t="s">
        <v>996</v>
      </c>
    </row>
    <row r="291" spans="1:3">
      <c r="A291">
        <v>18538</v>
      </c>
      <c r="B291" t="s">
        <v>28</v>
      </c>
      <c r="C291" t="s">
        <v>18</v>
      </c>
    </row>
    <row r="292" spans="1:3">
      <c r="A292">
        <v>18571</v>
      </c>
      <c r="B292" t="s">
        <v>18</v>
      </c>
      <c r="C292" t="s">
        <v>18</v>
      </c>
    </row>
    <row r="293" spans="1:3">
      <c r="A293">
        <v>18591</v>
      </c>
      <c r="B293" t="s">
        <v>28</v>
      </c>
      <c r="C293" t="s">
        <v>18</v>
      </c>
    </row>
    <row r="294" spans="1:3">
      <c r="A294">
        <v>18592</v>
      </c>
      <c r="B294" t="s">
        <v>28</v>
      </c>
      <c r="C294" t="s">
        <v>18</v>
      </c>
    </row>
    <row r="295" spans="1:3">
      <c r="A295">
        <v>18615</v>
      </c>
      <c r="B295" t="s">
        <v>28</v>
      </c>
      <c r="C295" t="s">
        <v>18</v>
      </c>
    </row>
    <row r="296" spans="1:3">
      <c r="A296">
        <v>18616</v>
      </c>
      <c r="B296" t="s">
        <v>18</v>
      </c>
      <c r="C296" t="s">
        <v>212</v>
      </c>
    </row>
    <row r="297" spans="1:3">
      <c r="A297">
        <v>19277</v>
      </c>
      <c r="B297" t="s">
        <v>437</v>
      </c>
      <c r="C297" t="s">
        <v>997</v>
      </c>
    </row>
    <row r="298" spans="1:3">
      <c r="A298">
        <v>19278</v>
      </c>
      <c r="B298" t="s">
        <v>437</v>
      </c>
      <c r="C298" t="s">
        <v>998</v>
      </c>
    </row>
    <row r="299" spans="1:3">
      <c r="A299">
        <v>19279</v>
      </c>
      <c r="B299" t="s">
        <v>419</v>
      </c>
      <c r="C299" t="s">
        <v>999</v>
      </c>
    </row>
    <row r="300" spans="1:3">
      <c r="A300">
        <v>19280</v>
      </c>
      <c r="B300" t="s">
        <v>419</v>
      </c>
      <c r="C300" t="s">
        <v>999</v>
      </c>
    </row>
    <row r="301" spans="1:3">
      <c r="A301">
        <v>19281</v>
      </c>
      <c r="B301" t="s">
        <v>419</v>
      </c>
      <c r="C301" t="s">
        <v>1000</v>
      </c>
    </row>
    <row r="302" spans="1:3">
      <c r="A302">
        <v>19282</v>
      </c>
      <c r="B302" t="s">
        <v>419</v>
      </c>
      <c r="C302" t="s">
        <v>1000</v>
      </c>
    </row>
    <row r="303" spans="1:3">
      <c r="A303">
        <v>19283</v>
      </c>
      <c r="B303" t="s">
        <v>419</v>
      </c>
      <c r="C303" t="s">
        <v>1001</v>
      </c>
    </row>
    <row r="304" spans="1:3">
      <c r="A304">
        <v>19284</v>
      </c>
      <c r="B304" t="s">
        <v>419</v>
      </c>
      <c r="C304" t="s">
        <v>1001</v>
      </c>
    </row>
    <row r="305" spans="1:3">
      <c r="A305">
        <v>19285</v>
      </c>
      <c r="B305" t="s">
        <v>419</v>
      </c>
      <c r="C305" t="s">
        <v>1002</v>
      </c>
    </row>
    <row r="306" spans="1:3">
      <c r="A306">
        <v>19286</v>
      </c>
      <c r="B306" t="s">
        <v>419</v>
      </c>
      <c r="C306" t="s">
        <v>1002</v>
      </c>
    </row>
    <row r="307" spans="1:3">
      <c r="A307">
        <v>19289</v>
      </c>
      <c r="B307" t="s">
        <v>18</v>
      </c>
      <c r="C307" t="s">
        <v>1003</v>
      </c>
    </row>
    <row r="308" spans="1:3">
      <c r="A308">
        <v>19290</v>
      </c>
      <c r="B308" t="s">
        <v>18</v>
      </c>
      <c r="C308" t="s">
        <v>1003</v>
      </c>
    </row>
    <row r="309" spans="1:3">
      <c r="A309">
        <v>19293</v>
      </c>
      <c r="B309" t="s">
        <v>438</v>
      </c>
      <c r="C309" t="s">
        <v>1004</v>
      </c>
    </row>
    <row r="310" spans="1:3">
      <c r="A310">
        <v>19294</v>
      </c>
      <c r="B310" t="s">
        <v>438</v>
      </c>
      <c r="C310" t="s">
        <v>1005</v>
      </c>
    </row>
    <row r="311" spans="1:3">
      <c r="A311">
        <v>19295</v>
      </c>
      <c r="B311" t="s">
        <v>438</v>
      </c>
      <c r="C311" t="s">
        <v>1006</v>
      </c>
    </row>
    <row r="312" spans="1:3">
      <c r="A312">
        <v>19296</v>
      </c>
      <c r="B312" t="s">
        <v>419</v>
      </c>
      <c r="C312" t="s">
        <v>1007</v>
      </c>
    </row>
    <row r="313" spans="1:3">
      <c r="A313">
        <v>19297</v>
      </c>
      <c r="B313" t="s">
        <v>419</v>
      </c>
      <c r="C313" t="s">
        <v>1007</v>
      </c>
    </row>
    <row r="314" spans="1:3">
      <c r="A314">
        <v>19298</v>
      </c>
      <c r="B314" t="s">
        <v>419</v>
      </c>
      <c r="C314" t="s">
        <v>1008</v>
      </c>
    </row>
    <row r="315" spans="1:3">
      <c r="A315">
        <v>19299</v>
      </c>
      <c r="B315" t="s">
        <v>419</v>
      </c>
      <c r="C315" t="s">
        <v>1008</v>
      </c>
    </row>
    <row r="316" spans="1:3">
      <c r="A316">
        <v>19300</v>
      </c>
      <c r="B316" t="s">
        <v>419</v>
      </c>
      <c r="C316" t="s">
        <v>1009</v>
      </c>
    </row>
    <row r="317" spans="1:3">
      <c r="A317">
        <v>19301</v>
      </c>
      <c r="B317" t="s">
        <v>419</v>
      </c>
      <c r="C317" t="s">
        <v>1009</v>
      </c>
    </row>
    <row r="318" spans="1:3">
      <c r="A318">
        <v>19302</v>
      </c>
      <c r="B318" t="s">
        <v>18</v>
      </c>
      <c r="C318" t="s">
        <v>972</v>
      </c>
    </row>
    <row r="319" spans="1:3">
      <c r="A319">
        <v>19303</v>
      </c>
      <c r="B319" t="s">
        <v>18</v>
      </c>
      <c r="C319" t="s">
        <v>972</v>
      </c>
    </row>
    <row r="320" spans="1:3">
      <c r="A320">
        <v>19304</v>
      </c>
      <c r="B320" t="s">
        <v>18</v>
      </c>
      <c r="C320" t="s">
        <v>972</v>
      </c>
    </row>
    <row r="321" spans="1:3">
      <c r="A321">
        <v>19309</v>
      </c>
      <c r="B321" t="s">
        <v>439</v>
      </c>
      <c r="C321" t="s">
        <v>972</v>
      </c>
    </row>
    <row r="322" spans="1:3">
      <c r="A322">
        <v>19310</v>
      </c>
      <c r="B322" t="s">
        <v>439</v>
      </c>
      <c r="C322" t="s">
        <v>972</v>
      </c>
    </row>
    <row r="323" spans="1:3">
      <c r="A323">
        <v>19311</v>
      </c>
      <c r="B323" t="s">
        <v>419</v>
      </c>
      <c r="C323" t="s">
        <v>972</v>
      </c>
    </row>
    <row r="324" spans="1:3">
      <c r="A324">
        <v>19312</v>
      </c>
      <c r="B324" t="s">
        <v>419</v>
      </c>
      <c r="C324" t="s">
        <v>972</v>
      </c>
    </row>
    <row r="325" spans="1:3">
      <c r="A325">
        <v>19313</v>
      </c>
      <c r="B325" t="s">
        <v>440</v>
      </c>
      <c r="C325" t="s">
        <v>972</v>
      </c>
    </row>
    <row r="326" spans="1:3">
      <c r="A326">
        <v>19314</v>
      </c>
      <c r="B326" t="s">
        <v>440</v>
      </c>
      <c r="C326" t="s">
        <v>972</v>
      </c>
    </row>
    <row r="327" spans="1:3">
      <c r="A327">
        <v>19315</v>
      </c>
      <c r="B327" t="s">
        <v>441</v>
      </c>
      <c r="C327" t="s">
        <v>972</v>
      </c>
    </row>
    <row r="328" spans="1:3">
      <c r="A328">
        <v>19316</v>
      </c>
      <c r="B328" t="s">
        <v>441</v>
      </c>
      <c r="C328" t="s">
        <v>972</v>
      </c>
    </row>
    <row r="329" spans="1:3">
      <c r="A329">
        <v>19317</v>
      </c>
      <c r="B329" t="s">
        <v>441</v>
      </c>
      <c r="C329" t="s">
        <v>972</v>
      </c>
    </row>
    <row r="330" spans="1:3">
      <c r="A330">
        <v>19318</v>
      </c>
      <c r="B330" t="s">
        <v>18</v>
      </c>
      <c r="C330" t="s">
        <v>972</v>
      </c>
    </row>
    <row r="331" spans="1:3">
      <c r="A331">
        <v>19319</v>
      </c>
      <c r="B331" t="s">
        <v>18</v>
      </c>
      <c r="C331" t="s">
        <v>972</v>
      </c>
    </row>
    <row r="332" spans="1:3">
      <c r="A332">
        <v>19399</v>
      </c>
      <c r="B332" t="s">
        <v>419</v>
      </c>
      <c r="C332" t="s">
        <v>1010</v>
      </c>
    </row>
    <row r="333" spans="1:3">
      <c r="A333">
        <v>19400</v>
      </c>
      <c r="B333" t="s">
        <v>419</v>
      </c>
      <c r="C333" t="s">
        <v>1010</v>
      </c>
    </row>
    <row r="334" spans="1:3">
      <c r="A334">
        <v>19401</v>
      </c>
      <c r="B334" t="s">
        <v>442</v>
      </c>
      <c r="C334" t="s">
        <v>1011</v>
      </c>
    </row>
    <row r="335" spans="1:3">
      <c r="A335">
        <v>19402</v>
      </c>
      <c r="B335" t="s">
        <v>442</v>
      </c>
      <c r="C335" t="s">
        <v>1011</v>
      </c>
    </row>
    <row r="336" spans="1:3">
      <c r="A336">
        <v>19403</v>
      </c>
      <c r="B336" t="s">
        <v>442</v>
      </c>
      <c r="C336" t="s">
        <v>1011</v>
      </c>
    </row>
    <row r="337" spans="1:3">
      <c r="A337">
        <v>64915</v>
      </c>
      <c r="B337" t="s">
        <v>18</v>
      </c>
      <c r="C337" t="s">
        <v>1012</v>
      </c>
    </row>
    <row r="338" spans="1:3">
      <c r="A338">
        <v>64935</v>
      </c>
      <c r="B338" t="s">
        <v>18</v>
      </c>
      <c r="C338" t="s">
        <v>1013</v>
      </c>
    </row>
    <row r="339" spans="1:3">
      <c r="A339">
        <v>64936</v>
      </c>
      <c r="B339" t="s">
        <v>18</v>
      </c>
      <c r="C339" t="s">
        <v>1014</v>
      </c>
    </row>
    <row r="340" spans="1:3">
      <c r="A340">
        <v>64955</v>
      </c>
      <c r="B340" t="s">
        <v>18</v>
      </c>
      <c r="C340" t="s">
        <v>1015</v>
      </c>
    </row>
    <row r="341" spans="1:3">
      <c r="A341">
        <v>64956</v>
      </c>
      <c r="B341" t="s">
        <v>18</v>
      </c>
      <c r="C341" t="s">
        <v>1016</v>
      </c>
    </row>
    <row r="342" spans="1:3">
      <c r="A342">
        <v>64957</v>
      </c>
      <c r="B342" t="s">
        <v>18</v>
      </c>
      <c r="C342" t="s">
        <v>1017</v>
      </c>
    </row>
    <row r="343" spans="1:3">
      <c r="A343">
        <v>64960</v>
      </c>
      <c r="B343" t="s">
        <v>18</v>
      </c>
      <c r="C343" t="s">
        <v>1018</v>
      </c>
    </row>
    <row r="344" spans="1:3">
      <c r="A344">
        <v>64961</v>
      </c>
      <c r="B344" t="s">
        <v>18</v>
      </c>
      <c r="C344" t="s">
        <v>1019</v>
      </c>
    </row>
    <row r="345" spans="1:3">
      <c r="A345">
        <v>64962</v>
      </c>
      <c r="B345" t="s">
        <v>18</v>
      </c>
      <c r="C345" t="s">
        <v>1020</v>
      </c>
    </row>
    <row r="346" spans="1:3">
      <c r="A346">
        <v>64964</v>
      </c>
      <c r="B346" t="s">
        <v>18</v>
      </c>
      <c r="C346" t="s">
        <v>1021</v>
      </c>
    </row>
    <row r="347" spans="1:3">
      <c r="A347">
        <v>64965</v>
      </c>
      <c r="B347" t="s">
        <v>18</v>
      </c>
      <c r="C347" t="s">
        <v>1022</v>
      </c>
    </row>
    <row r="348" spans="1:3">
      <c r="A348">
        <v>64977</v>
      </c>
      <c r="B348" t="s">
        <v>18</v>
      </c>
      <c r="C348" t="s">
        <v>1023</v>
      </c>
    </row>
    <row r="349" spans="1:3">
      <c r="A349">
        <v>64979</v>
      </c>
      <c r="B349" t="s">
        <v>18</v>
      </c>
      <c r="C349" t="s">
        <v>1024</v>
      </c>
    </row>
    <row r="350" spans="1:3">
      <c r="A350">
        <v>64983</v>
      </c>
      <c r="B350" t="s">
        <v>18</v>
      </c>
      <c r="C350" t="s">
        <v>1025</v>
      </c>
    </row>
    <row r="351" spans="1:3">
      <c r="A351">
        <v>64984</v>
      </c>
      <c r="B351" t="s">
        <v>18</v>
      </c>
      <c r="C351" t="s">
        <v>1026</v>
      </c>
    </row>
    <row r="352" spans="1:3">
      <c r="A352">
        <v>64985</v>
      </c>
      <c r="B352" t="s">
        <v>18</v>
      </c>
      <c r="C352" t="s">
        <v>1027</v>
      </c>
    </row>
    <row r="353" spans="1:3">
      <c r="A353">
        <v>64986</v>
      </c>
      <c r="B353" t="s">
        <v>18</v>
      </c>
      <c r="C353" t="s">
        <v>1028</v>
      </c>
    </row>
    <row r="354" spans="1:3">
      <c r="A354">
        <v>64987</v>
      </c>
      <c r="B354" t="s">
        <v>18</v>
      </c>
      <c r="C354" t="s">
        <v>1029</v>
      </c>
    </row>
    <row r="355" spans="1:3">
      <c r="A355">
        <v>64988</v>
      </c>
      <c r="B355" t="s">
        <v>18</v>
      </c>
      <c r="C355" t="s">
        <v>1030</v>
      </c>
    </row>
    <row r="356" spans="1:3">
      <c r="A356">
        <v>64989</v>
      </c>
      <c r="B356" t="s">
        <v>18</v>
      </c>
      <c r="C356" t="s">
        <v>1031</v>
      </c>
    </row>
    <row r="357" spans="1:3">
      <c r="A357">
        <v>64990</v>
      </c>
      <c r="B357" t="s">
        <v>18</v>
      </c>
      <c r="C357" t="s">
        <v>1032</v>
      </c>
    </row>
    <row r="358" spans="1:3">
      <c r="A358">
        <v>64991</v>
      </c>
      <c r="B358" t="s">
        <v>18</v>
      </c>
      <c r="C358" t="s">
        <v>1033</v>
      </c>
    </row>
    <row r="359" spans="1:3">
      <c r="A359">
        <v>64992</v>
      </c>
      <c r="B359" t="s">
        <v>18</v>
      </c>
      <c r="C359" t="s">
        <v>1034</v>
      </c>
    </row>
    <row r="360" spans="1:3">
      <c r="A360">
        <v>64993</v>
      </c>
      <c r="B360" t="s">
        <v>18</v>
      </c>
      <c r="C360" t="s">
        <v>1034</v>
      </c>
    </row>
    <row r="361" spans="1:3">
      <c r="A361">
        <v>64994</v>
      </c>
      <c r="B361" t="s">
        <v>18</v>
      </c>
      <c r="C361" t="s">
        <v>1034</v>
      </c>
    </row>
    <row r="362" spans="1:3">
      <c r="A362">
        <v>64996</v>
      </c>
      <c r="B362" t="s">
        <v>18</v>
      </c>
      <c r="C362" t="s">
        <v>1035</v>
      </c>
    </row>
    <row r="363" spans="1:3">
      <c r="A363">
        <v>64997</v>
      </c>
      <c r="B363" t="s">
        <v>18</v>
      </c>
      <c r="C363" t="s">
        <v>1036</v>
      </c>
    </row>
    <row r="364" spans="1:3">
      <c r="A364">
        <v>65001</v>
      </c>
      <c r="B364" t="s">
        <v>18</v>
      </c>
      <c r="C364" t="s">
        <v>1037</v>
      </c>
    </row>
    <row r="365" spans="1:3">
      <c r="A365">
        <v>65002</v>
      </c>
      <c r="B365" t="s">
        <v>18</v>
      </c>
      <c r="C365" t="s">
        <v>1038</v>
      </c>
    </row>
    <row r="366" spans="1:3">
      <c r="A366">
        <v>65003</v>
      </c>
      <c r="B366" t="s">
        <v>18</v>
      </c>
      <c r="C366" t="s">
        <v>1039</v>
      </c>
    </row>
    <row r="367" spans="1:3">
      <c r="A367">
        <v>65004</v>
      </c>
      <c r="B367" t="s">
        <v>443</v>
      </c>
      <c r="C367" t="s">
        <v>1040</v>
      </c>
    </row>
    <row r="368" spans="1:3">
      <c r="A368">
        <v>65005</v>
      </c>
      <c r="B368" t="s">
        <v>18</v>
      </c>
      <c r="C368" t="s">
        <v>1041</v>
      </c>
    </row>
    <row r="369" spans="1:3">
      <c r="A369">
        <v>65006</v>
      </c>
      <c r="B369" t="s">
        <v>18</v>
      </c>
      <c r="C369" t="s">
        <v>1042</v>
      </c>
    </row>
    <row r="370" spans="1:3">
      <c r="A370">
        <v>65007</v>
      </c>
      <c r="B370" t="s">
        <v>18</v>
      </c>
      <c r="C370" t="s">
        <v>1043</v>
      </c>
    </row>
    <row r="371" spans="1:3">
      <c r="A371">
        <v>65008</v>
      </c>
      <c r="B371" t="s">
        <v>18</v>
      </c>
      <c r="C371" t="s">
        <v>1044</v>
      </c>
    </row>
    <row r="372" spans="1:3">
      <c r="A372">
        <v>65009</v>
      </c>
      <c r="B372" t="s">
        <v>18</v>
      </c>
      <c r="C372" t="s">
        <v>1045</v>
      </c>
    </row>
    <row r="373" spans="1:3">
      <c r="A373">
        <v>65010</v>
      </c>
      <c r="B373" t="s">
        <v>112</v>
      </c>
      <c r="C373" t="s">
        <v>1046</v>
      </c>
    </row>
    <row r="374" spans="1:3">
      <c r="A374">
        <v>65011</v>
      </c>
      <c r="B374" t="s">
        <v>112</v>
      </c>
      <c r="C374" t="s">
        <v>1047</v>
      </c>
    </row>
    <row r="375" spans="1:3">
      <c r="A375">
        <v>65012</v>
      </c>
      <c r="B375" t="s">
        <v>18</v>
      </c>
      <c r="C375" t="s">
        <v>1048</v>
      </c>
    </row>
    <row r="376" spans="1:3">
      <c r="A376">
        <v>65013</v>
      </c>
      <c r="B376" t="s">
        <v>443</v>
      </c>
      <c r="C376" t="s">
        <v>1049</v>
      </c>
    </row>
    <row r="377" spans="1:3">
      <c r="A377">
        <v>65015</v>
      </c>
      <c r="B377" t="s">
        <v>18</v>
      </c>
      <c r="C377" t="s">
        <v>1050</v>
      </c>
    </row>
    <row r="378" spans="1:3">
      <c r="A378">
        <v>65016</v>
      </c>
      <c r="B378" t="s">
        <v>18</v>
      </c>
      <c r="C378" t="s">
        <v>1051</v>
      </c>
    </row>
    <row r="379" spans="1:3">
      <c r="A379">
        <v>65017</v>
      </c>
      <c r="B379" t="s">
        <v>18</v>
      </c>
      <c r="C379" t="s">
        <v>1052</v>
      </c>
    </row>
    <row r="380" spans="1:3">
      <c r="A380">
        <v>65035</v>
      </c>
      <c r="B380" t="s">
        <v>18</v>
      </c>
      <c r="C380" t="s">
        <v>1053</v>
      </c>
    </row>
    <row r="381" spans="1:3">
      <c r="A381">
        <v>65036</v>
      </c>
      <c r="B381" t="s">
        <v>18</v>
      </c>
      <c r="C381" t="s">
        <v>1054</v>
      </c>
    </row>
    <row r="382" spans="1:3">
      <c r="A382">
        <v>65037</v>
      </c>
      <c r="B382" t="s">
        <v>444</v>
      </c>
      <c r="C382" t="s">
        <v>1055</v>
      </c>
    </row>
    <row r="383" spans="1:3">
      <c r="A383">
        <v>65038</v>
      </c>
      <c r="B383" t="s">
        <v>18</v>
      </c>
      <c r="C383" t="s">
        <v>1056</v>
      </c>
    </row>
    <row r="384" spans="1:3">
      <c r="A384">
        <v>65039</v>
      </c>
      <c r="B384" t="s">
        <v>18</v>
      </c>
      <c r="C384" t="s">
        <v>1057</v>
      </c>
    </row>
    <row r="385" spans="1:3">
      <c r="A385">
        <v>65040</v>
      </c>
      <c r="B385" t="s">
        <v>18</v>
      </c>
      <c r="C385" t="s">
        <v>1058</v>
      </c>
    </row>
    <row r="386" spans="1:3">
      <c r="A386">
        <v>65042</v>
      </c>
      <c r="B386" t="s">
        <v>28</v>
      </c>
      <c r="C386" t="s">
        <v>18</v>
      </c>
    </row>
    <row r="387" spans="1:3">
      <c r="A387">
        <v>65043</v>
      </c>
      <c r="B387" t="s">
        <v>18</v>
      </c>
      <c r="C387" t="s">
        <v>1059</v>
      </c>
    </row>
    <row r="388" spans="1:3">
      <c r="A388">
        <v>65044</v>
      </c>
      <c r="B388" t="s">
        <v>18</v>
      </c>
      <c r="C388" t="s">
        <v>1060</v>
      </c>
    </row>
    <row r="389" spans="1:3">
      <c r="A389">
        <v>65045</v>
      </c>
      <c r="B389" t="s">
        <v>18</v>
      </c>
      <c r="C389" t="s">
        <v>1061</v>
      </c>
    </row>
    <row r="390" spans="1:3">
      <c r="A390">
        <v>65046</v>
      </c>
      <c r="B390" t="s">
        <v>18</v>
      </c>
      <c r="C390" t="s">
        <v>1061</v>
      </c>
    </row>
    <row r="391" spans="1:3">
      <c r="A391">
        <v>65047</v>
      </c>
      <c r="B391" t="s">
        <v>18</v>
      </c>
      <c r="C391" t="s">
        <v>1061</v>
      </c>
    </row>
    <row r="392" spans="1:3">
      <c r="A392">
        <v>65048</v>
      </c>
      <c r="B392" t="s">
        <v>18</v>
      </c>
      <c r="C392" t="s">
        <v>1061</v>
      </c>
    </row>
    <row r="393" spans="1:3">
      <c r="A393">
        <v>65049</v>
      </c>
      <c r="B393" t="s">
        <v>18</v>
      </c>
      <c r="C393" t="s">
        <v>1061</v>
      </c>
    </row>
    <row r="394" spans="1:3">
      <c r="A394">
        <v>65050</v>
      </c>
      <c r="B394" t="s">
        <v>18</v>
      </c>
      <c r="C394" t="s">
        <v>1061</v>
      </c>
    </row>
    <row r="395" spans="1:3">
      <c r="A395">
        <v>65051</v>
      </c>
      <c r="B395" t="s">
        <v>18</v>
      </c>
      <c r="C395" t="s">
        <v>18</v>
      </c>
    </row>
    <row r="396" spans="1:3">
      <c r="A396">
        <v>65052</v>
      </c>
      <c r="B396" t="s">
        <v>18</v>
      </c>
      <c r="C396" t="s">
        <v>1061</v>
      </c>
    </row>
    <row r="397" spans="1:3">
      <c r="A397">
        <v>65053</v>
      </c>
      <c r="B397" t="s">
        <v>18</v>
      </c>
      <c r="C397" t="s">
        <v>1061</v>
      </c>
    </row>
    <row r="398" spans="1:3">
      <c r="A398">
        <v>65054</v>
      </c>
      <c r="B398" t="s">
        <v>18</v>
      </c>
      <c r="C398" t="s">
        <v>1061</v>
      </c>
    </row>
    <row r="399" spans="1:3">
      <c r="A399">
        <v>65055</v>
      </c>
      <c r="B399" t="s">
        <v>18</v>
      </c>
      <c r="C399" t="s">
        <v>1061</v>
      </c>
    </row>
    <row r="400" spans="1:3">
      <c r="A400">
        <v>65056</v>
      </c>
      <c r="B400" t="s">
        <v>18</v>
      </c>
      <c r="C400" t="s">
        <v>1061</v>
      </c>
    </row>
    <row r="401" spans="1:3">
      <c r="A401">
        <v>65057</v>
      </c>
      <c r="B401" t="s">
        <v>18</v>
      </c>
      <c r="C401" t="s">
        <v>1061</v>
      </c>
    </row>
    <row r="402" spans="1:3">
      <c r="A402">
        <v>65058</v>
      </c>
      <c r="B402" t="s">
        <v>18</v>
      </c>
      <c r="C402" t="s">
        <v>1061</v>
      </c>
    </row>
    <row r="403" spans="1:3">
      <c r="A403">
        <v>65059</v>
      </c>
      <c r="B403" t="s">
        <v>18</v>
      </c>
      <c r="C403" t="s">
        <v>18</v>
      </c>
    </row>
    <row r="404" spans="1:3">
      <c r="A404">
        <v>65060</v>
      </c>
      <c r="B404" t="s">
        <v>445</v>
      </c>
      <c r="C404" t="s">
        <v>18</v>
      </c>
    </row>
    <row r="405" spans="1:3">
      <c r="A405">
        <v>65075</v>
      </c>
      <c r="B405" t="s">
        <v>18</v>
      </c>
      <c r="C405" t="s">
        <v>1062</v>
      </c>
    </row>
    <row r="406" spans="1:3">
      <c r="A406">
        <v>65076</v>
      </c>
      <c r="B406" t="s">
        <v>18</v>
      </c>
      <c r="C406" t="s">
        <v>18</v>
      </c>
    </row>
    <row r="407" spans="1:3">
      <c r="A407">
        <v>65077</v>
      </c>
      <c r="B407" t="s">
        <v>18</v>
      </c>
      <c r="C407" t="s">
        <v>1062</v>
      </c>
    </row>
    <row r="408" spans="1:3">
      <c r="A408">
        <v>65078</v>
      </c>
      <c r="B408" t="s">
        <v>18</v>
      </c>
      <c r="C408" t="s">
        <v>1062</v>
      </c>
    </row>
    <row r="409" spans="1:3">
      <c r="A409">
        <v>65079</v>
      </c>
      <c r="B409" t="s">
        <v>112</v>
      </c>
      <c r="C409" t="s">
        <v>18</v>
      </c>
    </row>
    <row r="410" spans="1:3">
      <c r="A410">
        <v>65080</v>
      </c>
      <c r="B410" t="s">
        <v>28</v>
      </c>
      <c r="C410" t="s">
        <v>1063</v>
      </c>
    </row>
    <row r="411" spans="1:3">
      <c r="A411">
        <v>65081</v>
      </c>
      <c r="B411" t="s">
        <v>18</v>
      </c>
      <c r="C411" t="s">
        <v>18</v>
      </c>
    </row>
    <row r="412" spans="1:3">
      <c r="A412">
        <v>65082</v>
      </c>
      <c r="B412" t="s">
        <v>28</v>
      </c>
      <c r="C412" t="s">
        <v>1064</v>
      </c>
    </row>
    <row r="413" spans="1:3">
      <c r="A413">
        <v>65083</v>
      </c>
      <c r="B413" t="s">
        <v>18</v>
      </c>
      <c r="C413" t="s">
        <v>18</v>
      </c>
    </row>
    <row r="414" spans="1:3">
      <c r="A414">
        <v>65084</v>
      </c>
      <c r="B414" t="s">
        <v>18</v>
      </c>
      <c r="C414" t="s">
        <v>18</v>
      </c>
    </row>
    <row r="415" spans="1:3">
      <c r="A415">
        <v>65085</v>
      </c>
      <c r="B415" t="s">
        <v>18</v>
      </c>
      <c r="C415" t="s">
        <v>18</v>
      </c>
    </row>
    <row r="416" spans="1:3">
      <c r="A416">
        <v>65086</v>
      </c>
      <c r="B416" t="s">
        <v>112</v>
      </c>
      <c r="C416" t="s">
        <v>1064</v>
      </c>
    </row>
    <row r="417" spans="1:3">
      <c r="A417">
        <v>65087</v>
      </c>
      <c r="B417" t="s">
        <v>18</v>
      </c>
      <c r="C417" t="s">
        <v>18</v>
      </c>
    </row>
    <row r="418" spans="1:3">
      <c r="A418">
        <v>65088</v>
      </c>
      <c r="B418" t="s">
        <v>28</v>
      </c>
      <c r="C418" t="s">
        <v>1065</v>
      </c>
    </row>
    <row r="419" spans="1:3">
      <c r="A419">
        <v>65089</v>
      </c>
      <c r="B419" t="s">
        <v>337</v>
      </c>
      <c r="C419" t="s">
        <v>1066</v>
      </c>
    </row>
    <row r="420" spans="1:3">
      <c r="A420">
        <v>65090</v>
      </c>
      <c r="B420" t="s">
        <v>18</v>
      </c>
      <c r="C420" t="s">
        <v>18</v>
      </c>
    </row>
    <row r="421" spans="1:3">
      <c r="A421">
        <v>65091</v>
      </c>
      <c r="B421" t="s">
        <v>18</v>
      </c>
      <c r="C421" t="s">
        <v>1067</v>
      </c>
    </row>
    <row r="422" spans="1:3">
      <c r="A422">
        <v>65092</v>
      </c>
      <c r="B422" t="s">
        <v>18</v>
      </c>
      <c r="C422" t="s">
        <v>18</v>
      </c>
    </row>
    <row r="423" spans="1:3">
      <c r="A423">
        <v>65093</v>
      </c>
      <c r="B423" t="s">
        <v>112</v>
      </c>
      <c r="C423" t="s">
        <v>18</v>
      </c>
    </row>
    <row r="424" spans="1:3">
      <c r="A424">
        <v>65094</v>
      </c>
      <c r="B424" t="s">
        <v>28</v>
      </c>
      <c r="C424" t="s">
        <v>18</v>
      </c>
    </row>
    <row r="425" spans="1:3">
      <c r="A425">
        <v>65095</v>
      </c>
      <c r="B425" t="s">
        <v>28</v>
      </c>
      <c r="C425" t="s">
        <v>1068</v>
      </c>
    </row>
    <row r="426" spans="1:3">
      <c r="A426">
        <v>65096</v>
      </c>
      <c r="B426" t="s">
        <v>446</v>
      </c>
      <c r="C426" t="s">
        <v>1063</v>
      </c>
    </row>
    <row r="427" spans="1:3">
      <c r="A427">
        <v>65123</v>
      </c>
      <c r="B427" t="s">
        <v>18</v>
      </c>
      <c r="C427" t="s">
        <v>94</v>
      </c>
    </row>
    <row r="428" spans="1:3">
      <c r="A428">
        <v>65124</v>
      </c>
      <c r="B428" t="s">
        <v>18</v>
      </c>
      <c r="C428" t="s">
        <v>94</v>
      </c>
    </row>
    <row r="429" spans="1:3">
      <c r="A429">
        <v>65125</v>
      </c>
      <c r="B429" t="s">
        <v>18</v>
      </c>
      <c r="C429" t="s">
        <v>94</v>
      </c>
    </row>
    <row r="430" spans="1:3">
      <c r="A430">
        <v>65126</v>
      </c>
      <c r="B430" t="s">
        <v>18</v>
      </c>
      <c r="C430" t="s">
        <v>94</v>
      </c>
    </row>
    <row r="431" spans="1:3">
      <c r="A431">
        <v>65127</v>
      </c>
      <c r="B431" t="s">
        <v>18</v>
      </c>
      <c r="C431" t="s">
        <v>1069</v>
      </c>
    </row>
    <row r="432" spans="1:3">
      <c r="A432">
        <v>65128</v>
      </c>
      <c r="B432" t="s">
        <v>18</v>
      </c>
      <c r="C432" t="s">
        <v>82</v>
      </c>
    </row>
    <row r="433" spans="1:3">
      <c r="A433">
        <v>65129</v>
      </c>
      <c r="B433" t="s">
        <v>18</v>
      </c>
      <c r="C433" t="s">
        <v>82</v>
      </c>
    </row>
    <row r="434" spans="1:3">
      <c r="A434">
        <v>65131</v>
      </c>
      <c r="B434" t="s">
        <v>18</v>
      </c>
      <c r="C434" t="s">
        <v>82</v>
      </c>
    </row>
    <row r="435" spans="1:3">
      <c r="A435">
        <v>65132</v>
      </c>
      <c r="B435" t="s">
        <v>18</v>
      </c>
      <c r="C435" t="s">
        <v>82</v>
      </c>
    </row>
    <row r="436" spans="1:3">
      <c r="A436">
        <v>65133</v>
      </c>
      <c r="B436" t="s">
        <v>18</v>
      </c>
      <c r="C436" t="s">
        <v>82</v>
      </c>
    </row>
    <row r="437" spans="1:3">
      <c r="A437">
        <v>65134</v>
      </c>
      <c r="B437" t="s">
        <v>18</v>
      </c>
      <c r="C437" t="s">
        <v>82</v>
      </c>
    </row>
    <row r="438" spans="1:3">
      <c r="A438">
        <v>65135</v>
      </c>
      <c r="B438" t="s">
        <v>18</v>
      </c>
      <c r="C438" t="s">
        <v>82</v>
      </c>
    </row>
    <row r="439" spans="1:3">
      <c r="A439">
        <v>65136</v>
      </c>
      <c r="B439" t="s">
        <v>18</v>
      </c>
      <c r="C439" t="s">
        <v>82</v>
      </c>
    </row>
    <row r="440" spans="1:3">
      <c r="A440">
        <v>65137</v>
      </c>
      <c r="B440" t="s">
        <v>18</v>
      </c>
      <c r="C440" t="s">
        <v>82</v>
      </c>
    </row>
    <row r="441" spans="1:3">
      <c r="A441">
        <v>65138</v>
      </c>
      <c r="B441" t="s">
        <v>18</v>
      </c>
      <c r="C441" t="s">
        <v>82</v>
      </c>
    </row>
    <row r="442" spans="1:3">
      <c r="A442">
        <v>65139</v>
      </c>
      <c r="B442" t="s">
        <v>18</v>
      </c>
      <c r="C442" t="s">
        <v>18</v>
      </c>
    </row>
    <row r="443" spans="1:3">
      <c r="A443">
        <v>65140</v>
      </c>
      <c r="B443" t="s">
        <v>447</v>
      </c>
      <c r="C443" t="s">
        <v>1070</v>
      </c>
    </row>
    <row r="444" spans="1:3">
      <c r="A444">
        <v>65141</v>
      </c>
      <c r="B444" t="s">
        <v>447</v>
      </c>
      <c r="C444" t="s">
        <v>1071</v>
      </c>
    </row>
    <row r="445" spans="1:3">
      <c r="A445">
        <v>65144</v>
      </c>
      <c r="B445" t="s">
        <v>448</v>
      </c>
      <c r="C445" t="s">
        <v>1072</v>
      </c>
    </row>
    <row r="446" spans="1:3">
      <c r="A446">
        <v>65145</v>
      </c>
      <c r="B446" t="s">
        <v>448</v>
      </c>
      <c r="C446" t="s">
        <v>1073</v>
      </c>
    </row>
    <row r="447" spans="1:3">
      <c r="A447">
        <v>65177</v>
      </c>
      <c r="B447" t="s">
        <v>449</v>
      </c>
      <c r="C447" t="s">
        <v>1074</v>
      </c>
    </row>
    <row r="448" spans="1:3">
      <c r="A448">
        <v>65195</v>
      </c>
      <c r="B448" t="s">
        <v>450</v>
      </c>
      <c r="C448" t="s">
        <v>1075</v>
      </c>
    </row>
    <row r="449" spans="1:3">
      <c r="A449">
        <v>65196</v>
      </c>
      <c r="B449" t="s">
        <v>18</v>
      </c>
      <c r="C449" t="s">
        <v>1076</v>
      </c>
    </row>
    <row r="450" spans="1:3">
      <c r="A450">
        <v>65197</v>
      </c>
      <c r="B450" t="s">
        <v>105</v>
      </c>
      <c r="C450" t="s">
        <v>104</v>
      </c>
    </row>
    <row r="451" spans="1:3">
      <c r="A451">
        <v>65198</v>
      </c>
      <c r="B451" t="s">
        <v>105</v>
      </c>
      <c r="C451" t="s">
        <v>104</v>
      </c>
    </row>
    <row r="452" spans="1:3">
      <c r="A452">
        <v>65199</v>
      </c>
      <c r="B452" t="s">
        <v>451</v>
      </c>
      <c r="C452" t="s">
        <v>104</v>
      </c>
    </row>
    <row r="453" spans="1:3">
      <c r="A453">
        <v>65202</v>
      </c>
      <c r="B453" t="s">
        <v>452</v>
      </c>
      <c r="C453" t="s">
        <v>1077</v>
      </c>
    </row>
    <row r="454" spans="1:3">
      <c r="A454">
        <v>65203</v>
      </c>
      <c r="B454" t="s">
        <v>18</v>
      </c>
      <c r="C454" t="s">
        <v>1078</v>
      </c>
    </row>
    <row r="455" spans="1:3">
      <c r="A455">
        <v>65204</v>
      </c>
      <c r="B455" t="s">
        <v>18</v>
      </c>
      <c r="C455" t="s">
        <v>1079</v>
      </c>
    </row>
    <row r="456" spans="1:3">
      <c r="A456">
        <v>65205</v>
      </c>
      <c r="B456" t="s">
        <v>28</v>
      </c>
      <c r="C456" t="s">
        <v>257</v>
      </c>
    </row>
    <row r="457" spans="1:3">
      <c r="A457">
        <v>65215</v>
      </c>
      <c r="B457" t="s">
        <v>28</v>
      </c>
      <c r="C457" t="s">
        <v>1080</v>
      </c>
    </row>
    <row r="458" spans="1:3">
      <c r="A458">
        <v>65216</v>
      </c>
      <c r="B458" t="s">
        <v>449</v>
      </c>
      <c r="C458" t="s">
        <v>1074</v>
      </c>
    </row>
    <row r="459" spans="1:3">
      <c r="A459">
        <v>65217</v>
      </c>
      <c r="B459" t="s">
        <v>18</v>
      </c>
      <c r="C459" t="s">
        <v>1081</v>
      </c>
    </row>
    <row r="460" spans="1:3">
      <c r="A460">
        <v>65218</v>
      </c>
      <c r="B460" t="s">
        <v>18</v>
      </c>
      <c r="C460" t="s">
        <v>1081</v>
      </c>
    </row>
    <row r="461" spans="1:3">
      <c r="A461">
        <v>65219</v>
      </c>
      <c r="B461" t="s">
        <v>453</v>
      </c>
      <c r="C461" t="s">
        <v>1081</v>
      </c>
    </row>
    <row r="462" spans="1:3">
      <c r="A462">
        <v>65220</v>
      </c>
      <c r="B462" t="s">
        <v>18</v>
      </c>
      <c r="C462" t="s">
        <v>1081</v>
      </c>
    </row>
    <row r="463" spans="1:3">
      <c r="A463">
        <v>65221</v>
      </c>
      <c r="B463" t="s">
        <v>112</v>
      </c>
      <c r="C463" t="s">
        <v>1081</v>
      </c>
    </row>
    <row r="464" spans="1:3">
      <c r="A464">
        <v>65222</v>
      </c>
      <c r="B464" t="s">
        <v>337</v>
      </c>
      <c r="C464" t="s">
        <v>101</v>
      </c>
    </row>
    <row r="465" spans="1:3">
      <c r="A465">
        <v>65223</v>
      </c>
      <c r="B465" t="s">
        <v>337</v>
      </c>
      <c r="C465" t="s">
        <v>101</v>
      </c>
    </row>
    <row r="466" spans="1:3">
      <c r="A466">
        <v>65224</v>
      </c>
      <c r="B466" t="s">
        <v>253</v>
      </c>
      <c r="C466" t="s">
        <v>251</v>
      </c>
    </row>
    <row r="467" spans="1:3">
      <c r="A467">
        <v>65225</v>
      </c>
      <c r="B467" t="s">
        <v>253</v>
      </c>
      <c r="C467" t="s">
        <v>255</v>
      </c>
    </row>
    <row r="468" spans="1:3">
      <c r="A468">
        <v>65226</v>
      </c>
      <c r="B468" t="s">
        <v>28</v>
      </c>
      <c r="C468" t="s">
        <v>101</v>
      </c>
    </row>
    <row r="469" spans="1:3">
      <c r="A469">
        <v>65227</v>
      </c>
      <c r="B469" t="s">
        <v>18</v>
      </c>
      <c r="C469" t="s">
        <v>101</v>
      </c>
    </row>
    <row r="470" spans="1:3">
      <c r="A470">
        <v>65228</v>
      </c>
      <c r="B470" t="s">
        <v>18</v>
      </c>
      <c r="C470" t="s">
        <v>101</v>
      </c>
    </row>
    <row r="471" spans="1:3">
      <c r="A471">
        <v>65229</v>
      </c>
      <c r="B471" t="s">
        <v>112</v>
      </c>
      <c r="C471" t="s">
        <v>101</v>
      </c>
    </row>
    <row r="472" spans="1:3">
      <c r="A472">
        <v>65230</v>
      </c>
      <c r="B472" t="s">
        <v>112</v>
      </c>
      <c r="C472" t="s">
        <v>101</v>
      </c>
    </row>
    <row r="473" spans="1:3">
      <c r="A473">
        <v>65231</v>
      </c>
      <c r="B473" t="s">
        <v>263</v>
      </c>
      <c r="C473" t="s">
        <v>261</v>
      </c>
    </row>
    <row r="474" spans="1:3">
      <c r="A474">
        <v>65232</v>
      </c>
      <c r="B474" t="s">
        <v>18</v>
      </c>
      <c r="C474" t="s">
        <v>261</v>
      </c>
    </row>
    <row r="475" spans="1:3">
      <c r="A475">
        <v>65233</v>
      </c>
      <c r="B475" t="s">
        <v>18</v>
      </c>
      <c r="C475" t="s">
        <v>261</v>
      </c>
    </row>
    <row r="476" spans="1:3">
      <c r="A476">
        <v>65234</v>
      </c>
      <c r="B476" t="s">
        <v>441</v>
      </c>
      <c r="C476" t="s">
        <v>972</v>
      </c>
    </row>
    <row r="477" spans="1:3">
      <c r="A477">
        <v>65235</v>
      </c>
      <c r="B477" t="s">
        <v>18</v>
      </c>
      <c r="C477" t="s">
        <v>1082</v>
      </c>
    </row>
    <row r="478" spans="1:3">
      <c r="A478">
        <v>65236</v>
      </c>
      <c r="B478" t="s">
        <v>112</v>
      </c>
      <c r="C478" t="s">
        <v>267</v>
      </c>
    </row>
    <row r="479" spans="1:3">
      <c r="A479">
        <v>65237</v>
      </c>
      <c r="B479" t="s">
        <v>18</v>
      </c>
      <c r="C479" t="s">
        <v>267</v>
      </c>
    </row>
    <row r="480" spans="1:3">
      <c r="A480">
        <v>65238</v>
      </c>
      <c r="B480" t="s">
        <v>18</v>
      </c>
      <c r="C480" t="s">
        <v>1083</v>
      </c>
    </row>
    <row r="481" spans="1:3">
      <c r="A481">
        <v>65239</v>
      </c>
      <c r="B481" t="s">
        <v>18</v>
      </c>
      <c r="C481" t="s">
        <v>267</v>
      </c>
    </row>
    <row r="482" spans="1:3">
      <c r="A482">
        <v>65240</v>
      </c>
      <c r="B482" t="s">
        <v>270</v>
      </c>
      <c r="C482" t="s">
        <v>269</v>
      </c>
    </row>
    <row r="483" spans="1:3">
      <c r="A483">
        <v>65241</v>
      </c>
      <c r="B483" t="s">
        <v>272</v>
      </c>
      <c r="C483" t="s">
        <v>108</v>
      </c>
    </row>
    <row r="484" spans="1:3">
      <c r="A484">
        <v>65242</v>
      </c>
      <c r="B484" t="s">
        <v>112</v>
      </c>
      <c r="C484" t="s">
        <v>108</v>
      </c>
    </row>
    <row r="485" spans="1:3">
      <c r="A485">
        <v>65243</v>
      </c>
      <c r="B485" t="s">
        <v>18</v>
      </c>
      <c r="C485" t="s">
        <v>108</v>
      </c>
    </row>
    <row r="486" spans="1:3">
      <c r="A486">
        <v>65244</v>
      </c>
      <c r="B486" t="s">
        <v>18</v>
      </c>
      <c r="C486" t="s">
        <v>108</v>
      </c>
    </row>
    <row r="487" spans="1:3">
      <c r="A487">
        <v>65245</v>
      </c>
      <c r="B487" t="s">
        <v>18</v>
      </c>
      <c r="C487" t="s">
        <v>108</v>
      </c>
    </row>
    <row r="488" spans="1:3">
      <c r="A488">
        <v>65246</v>
      </c>
      <c r="B488" t="s">
        <v>278</v>
      </c>
      <c r="C488" t="s">
        <v>108</v>
      </c>
    </row>
    <row r="489" spans="1:3">
      <c r="A489">
        <v>65247</v>
      </c>
      <c r="B489" t="s">
        <v>18</v>
      </c>
      <c r="C489" t="s">
        <v>108</v>
      </c>
    </row>
    <row r="490" spans="1:3">
      <c r="A490">
        <v>65248</v>
      </c>
      <c r="B490" t="s">
        <v>454</v>
      </c>
      <c r="C490" t="s">
        <v>1084</v>
      </c>
    </row>
    <row r="491" spans="1:3">
      <c r="A491">
        <v>65249</v>
      </c>
      <c r="B491" t="s">
        <v>455</v>
      </c>
      <c r="C491" t="s">
        <v>1085</v>
      </c>
    </row>
    <row r="492" spans="1:3">
      <c r="A492">
        <v>65250</v>
      </c>
      <c r="B492" t="s">
        <v>456</v>
      </c>
      <c r="C492" t="s">
        <v>1086</v>
      </c>
    </row>
    <row r="493" spans="1:3">
      <c r="A493">
        <v>65251</v>
      </c>
      <c r="B493" t="s">
        <v>105</v>
      </c>
      <c r="C493" t="s">
        <v>1086</v>
      </c>
    </row>
    <row r="494" spans="1:3">
      <c r="A494">
        <v>65252</v>
      </c>
      <c r="B494" t="s">
        <v>112</v>
      </c>
      <c r="C494" t="s">
        <v>111</v>
      </c>
    </row>
    <row r="495" spans="1:3">
      <c r="A495">
        <v>65253</v>
      </c>
      <c r="B495" t="s">
        <v>112</v>
      </c>
      <c r="C495" t="s">
        <v>111</v>
      </c>
    </row>
    <row r="496" spans="1:3">
      <c r="A496">
        <v>65254</v>
      </c>
      <c r="B496" t="s">
        <v>112</v>
      </c>
      <c r="C496" t="s">
        <v>111</v>
      </c>
    </row>
    <row r="497" spans="1:3">
      <c r="A497">
        <v>65255</v>
      </c>
      <c r="B497" t="s">
        <v>112</v>
      </c>
      <c r="C497" t="s">
        <v>281</v>
      </c>
    </row>
    <row r="498" spans="1:3">
      <c r="A498">
        <v>65256</v>
      </c>
      <c r="B498" t="s">
        <v>457</v>
      </c>
      <c r="C498" t="s">
        <v>1087</v>
      </c>
    </row>
    <row r="499" spans="1:3">
      <c r="A499">
        <v>65257</v>
      </c>
      <c r="B499" t="s">
        <v>112</v>
      </c>
      <c r="C499" t="s">
        <v>1083</v>
      </c>
    </row>
    <row r="500" spans="1:3">
      <c r="A500">
        <v>65297</v>
      </c>
      <c r="B500" t="s">
        <v>458</v>
      </c>
      <c r="C500" t="s">
        <v>1088</v>
      </c>
    </row>
    <row r="501" spans="1:3">
      <c r="A501">
        <v>65299</v>
      </c>
      <c r="B501" t="s">
        <v>438</v>
      </c>
      <c r="C501" t="s">
        <v>1005</v>
      </c>
    </row>
    <row r="502" spans="1:3">
      <c r="A502">
        <v>65300</v>
      </c>
      <c r="B502" t="s">
        <v>438</v>
      </c>
      <c r="C502" t="s">
        <v>1005</v>
      </c>
    </row>
    <row r="503" spans="1:3">
      <c r="A503">
        <v>65335</v>
      </c>
      <c r="B503" t="s">
        <v>345</v>
      </c>
      <c r="C503" t="s">
        <v>1089</v>
      </c>
    </row>
    <row r="504" spans="1:3">
      <c r="A504">
        <v>65336</v>
      </c>
      <c r="B504" t="s">
        <v>443</v>
      </c>
      <c r="C504" t="s">
        <v>1090</v>
      </c>
    </row>
    <row r="505" spans="1:3">
      <c r="A505">
        <v>65337</v>
      </c>
      <c r="B505" t="s">
        <v>459</v>
      </c>
      <c r="C505" t="s">
        <v>1091</v>
      </c>
    </row>
    <row r="506" spans="1:3">
      <c r="A506">
        <v>65338</v>
      </c>
      <c r="B506" t="s">
        <v>443</v>
      </c>
      <c r="C506" t="s">
        <v>1022</v>
      </c>
    </row>
    <row r="507" spans="1:3">
      <c r="A507">
        <v>65339</v>
      </c>
      <c r="B507" t="s">
        <v>345</v>
      </c>
      <c r="C507" t="s">
        <v>1092</v>
      </c>
    </row>
    <row r="508" spans="1:3">
      <c r="A508">
        <v>65340</v>
      </c>
      <c r="B508" t="s">
        <v>443</v>
      </c>
      <c r="C508" t="s">
        <v>1093</v>
      </c>
    </row>
    <row r="509" spans="1:3">
      <c r="A509">
        <v>65341</v>
      </c>
      <c r="B509" t="s">
        <v>459</v>
      </c>
      <c r="C509" t="s">
        <v>1094</v>
      </c>
    </row>
    <row r="510" spans="1:3">
      <c r="A510">
        <v>65342</v>
      </c>
      <c r="B510" t="s">
        <v>112</v>
      </c>
      <c r="C510" t="s">
        <v>1095</v>
      </c>
    </row>
    <row r="511" spans="1:3">
      <c r="A511">
        <v>65343</v>
      </c>
      <c r="B511" t="s">
        <v>112</v>
      </c>
      <c r="C511" t="s">
        <v>1096</v>
      </c>
    </row>
    <row r="512" spans="1:3">
      <c r="A512">
        <v>65344</v>
      </c>
      <c r="B512" t="s">
        <v>112</v>
      </c>
      <c r="C512" t="s">
        <v>1097</v>
      </c>
    </row>
    <row r="513" spans="1:3">
      <c r="A513">
        <v>65345</v>
      </c>
      <c r="B513" t="s">
        <v>112</v>
      </c>
      <c r="C513" t="s">
        <v>1098</v>
      </c>
    </row>
    <row r="514" spans="1:3">
      <c r="A514">
        <v>65347</v>
      </c>
      <c r="B514" t="s">
        <v>28</v>
      </c>
      <c r="C514" t="s">
        <v>1099</v>
      </c>
    </row>
    <row r="515" spans="1:3">
      <c r="A515">
        <v>65348</v>
      </c>
      <c r="B515" t="s">
        <v>28</v>
      </c>
      <c r="C515" t="s">
        <v>1100</v>
      </c>
    </row>
    <row r="516" spans="1:3">
      <c r="A516">
        <v>65349</v>
      </c>
      <c r="B516" t="s">
        <v>28</v>
      </c>
      <c r="C516" t="s">
        <v>1101</v>
      </c>
    </row>
    <row r="517" spans="1:3">
      <c r="A517">
        <v>65350</v>
      </c>
      <c r="B517" t="s">
        <v>460</v>
      </c>
      <c r="C517" t="s">
        <v>18</v>
      </c>
    </row>
    <row r="518" spans="1:3">
      <c r="A518">
        <v>65351</v>
      </c>
      <c r="B518" t="s">
        <v>112</v>
      </c>
      <c r="C518" t="s">
        <v>1102</v>
      </c>
    </row>
    <row r="519" spans="1:3">
      <c r="A519">
        <v>65352</v>
      </c>
      <c r="B519" t="s">
        <v>112</v>
      </c>
      <c r="C519" t="s">
        <v>1103</v>
      </c>
    </row>
    <row r="520" spans="1:3">
      <c r="A520">
        <v>65353</v>
      </c>
      <c r="B520" t="s">
        <v>461</v>
      </c>
      <c r="C520" t="s">
        <v>1104</v>
      </c>
    </row>
    <row r="521" spans="1:3">
      <c r="A521">
        <v>65354</v>
      </c>
      <c r="B521" t="s">
        <v>462</v>
      </c>
      <c r="C521" t="s">
        <v>1105</v>
      </c>
    </row>
    <row r="522" spans="1:3">
      <c r="A522">
        <v>65355</v>
      </c>
      <c r="B522" t="s">
        <v>28</v>
      </c>
      <c r="C522" t="s">
        <v>1106</v>
      </c>
    </row>
    <row r="523" spans="1:3">
      <c r="A523">
        <v>65356</v>
      </c>
      <c r="B523" t="s">
        <v>463</v>
      </c>
      <c r="C523" t="s">
        <v>1107</v>
      </c>
    </row>
    <row r="524" spans="1:3">
      <c r="A524">
        <v>65358</v>
      </c>
      <c r="B524" t="s">
        <v>464</v>
      </c>
      <c r="C524" t="s">
        <v>1108</v>
      </c>
    </row>
    <row r="525" spans="1:3">
      <c r="A525">
        <v>65359</v>
      </c>
      <c r="B525" t="s">
        <v>112</v>
      </c>
      <c r="C525" t="s">
        <v>1109</v>
      </c>
    </row>
    <row r="526" spans="1:3">
      <c r="A526">
        <v>65360</v>
      </c>
      <c r="B526" t="s">
        <v>465</v>
      </c>
      <c r="C526" t="s">
        <v>1108</v>
      </c>
    </row>
    <row r="527" spans="1:3">
      <c r="A527">
        <v>65361</v>
      </c>
      <c r="B527" t="s">
        <v>464</v>
      </c>
      <c r="C527" t="s">
        <v>1110</v>
      </c>
    </row>
    <row r="528" spans="1:3">
      <c r="A528">
        <v>65383</v>
      </c>
      <c r="B528" t="s">
        <v>466</v>
      </c>
      <c r="C528" t="s">
        <v>1111</v>
      </c>
    </row>
    <row r="529" spans="1:3">
      <c r="A529">
        <v>65384</v>
      </c>
      <c r="B529" t="s">
        <v>467</v>
      </c>
      <c r="C529" t="s">
        <v>1112</v>
      </c>
    </row>
    <row r="530" spans="1:3">
      <c r="A530">
        <v>65385</v>
      </c>
      <c r="B530" t="s">
        <v>465</v>
      </c>
      <c r="C530" t="s">
        <v>1113</v>
      </c>
    </row>
    <row r="531" spans="1:3">
      <c r="A531">
        <v>65386</v>
      </c>
      <c r="B531" t="s">
        <v>468</v>
      </c>
      <c r="C531" t="s">
        <v>1114</v>
      </c>
    </row>
    <row r="532" spans="1:3">
      <c r="A532">
        <v>65387</v>
      </c>
      <c r="B532" t="s">
        <v>468</v>
      </c>
      <c r="C532" t="s">
        <v>1115</v>
      </c>
    </row>
    <row r="533" spans="1:3">
      <c r="A533">
        <v>65388</v>
      </c>
      <c r="B533" t="s">
        <v>469</v>
      </c>
      <c r="C533" t="s">
        <v>1094</v>
      </c>
    </row>
    <row r="534" spans="1:3">
      <c r="A534">
        <v>65389</v>
      </c>
      <c r="B534" t="s">
        <v>112</v>
      </c>
      <c r="C534" t="s">
        <v>1116</v>
      </c>
    </row>
    <row r="535" spans="1:3">
      <c r="A535">
        <v>65390</v>
      </c>
      <c r="B535" t="s">
        <v>459</v>
      </c>
      <c r="C535" t="s">
        <v>1094</v>
      </c>
    </row>
    <row r="536" spans="1:3">
      <c r="A536">
        <v>65391</v>
      </c>
      <c r="B536" t="s">
        <v>465</v>
      </c>
      <c r="C536" t="s">
        <v>1117</v>
      </c>
    </row>
    <row r="537" spans="1:3">
      <c r="A537">
        <v>65392</v>
      </c>
      <c r="B537" t="s">
        <v>18</v>
      </c>
      <c r="C537" t="s">
        <v>1118</v>
      </c>
    </row>
    <row r="538" spans="1:3">
      <c r="A538">
        <v>65393</v>
      </c>
      <c r="B538" t="s">
        <v>459</v>
      </c>
      <c r="C538" t="s">
        <v>1119</v>
      </c>
    </row>
    <row r="539" spans="1:3">
      <c r="A539">
        <v>65394</v>
      </c>
      <c r="B539" t="s">
        <v>470</v>
      </c>
      <c r="C539" t="s">
        <v>1120</v>
      </c>
    </row>
    <row r="540" spans="1:3">
      <c r="A540">
        <v>65395</v>
      </c>
      <c r="B540" t="s">
        <v>471</v>
      </c>
      <c r="C540" t="s">
        <v>1094</v>
      </c>
    </row>
    <row r="541" spans="1:3">
      <c r="A541">
        <v>65396</v>
      </c>
      <c r="B541" t="s">
        <v>472</v>
      </c>
      <c r="C541" t="s">
        <v>1121</v>
      </c>
    </row>
    <row r="542" spans="1:3">
      <c r="A542">
        <v>65415</v>
      </c>
      <c r="B542" t="s">
        <v>270</v>
      </c>
      <c r="C542" t="s">
        <v>1122</v>
      </c>
    </row>
    <row r="543" spans="1:3">
      <c r="A543">
        <v>65416</v>
      </c>
      <c r="B543" t="s">
        <v>105</v>
      </c>
      <c r="C543" t="s">
        <v>1123</v>
      </c>
    </row>
    <row r="544" spans="1:3">
      <c r="A544">
        <v>65417</v>
      </c>
      <c r="B544" t="s">
        <v>473</v>
      </c>
      <c r="C544" t="s">
        <v>1124</v>
      </c>
    </row>
    <row r="545" spans="1:3">
      <c r="A545">
        <v>65418</v>
      </c>
      <c r="B545" t="s">
        <v>112</v>
      </c>
      <c r="C545" t="s">
        <v>1125</v>
      </c>
    </row>
    <row r="546" spans="1:3">
      <c r="A546">
        <v>65419</v>
      </c>
      <c r="B546" t="s">
        <v>28</v>
      </c>
      <c r="C546" t="s">
        <v>1126</v>
      </c>
    </row>
    <row r="547" spans="1:3">
      <c r="A547">
        <v>65420</v>
      </c>
      <c r="B547" t="s">
        <v>18</v>
      </c>
      <c r="C547" t="s">
        <v>1127</v>
      </c>
    </row>
    <row r="548" spans="1:3">
      <c r="A548">
        <v>65421</v>
      </c>
      <c r="B548" t="s">
        <v>474</v>
      </c>
      <c r="C548" t="s">
        <v>1128</v>
      </c>
    </row>
    <row r="549" spans="1:3">
      <c r="A549">
        <v>65422</v>
      </c>
      <c r="B549" t="s">
        <v>443</v>
      </c>
      <c r="C549" t="s">
        <v>1129</v>
      </c>
    </row>
    <row r="550" spans="1:3">
      <c r="A550">
        <v>65423</v>
      </c>
      <c r="B550" t="s">
        <v>337</v>
      </c>
      <c r="C550" t="s">
        <v>1130</v>
      </c>
    </row>
    <row r="551" spans="1:3">
      <c r="A551">
        <v>65424</v>
      </c>
      <c r="B551" t="s">
        <v>18</v>
      </c>
      <c r="C551" t="s">
        <v>18</v>
      </c>
    </row>
    <row r="552" spans="1:3">
      <c r="A552">
        <v>65425</v>
      </c>
      <c r="B552" t="s">
        <v>475</v>
      </c>
      <c r="C552" t="s">
        <v>1131</v>
      </c>
    </row>
    <row r="553" spans="1:3">
      <c r="A553">
        <v>65437</v>
      </c>
      <c r="B553" t="s">
        <v>475</v>
      </c>
      <c r="C553" t="s">
        <v>1132</v>
      </c>
    </row>
    <row r="554" spans="1:3">
      <c r="A554">
        <v>65439</v>
      </c>
      <c r="B554" t="s">
        <v>476</v>
      </c>
      <c r="C554" t="s">
        <v>1133</v>
      </c>
    </row>
    <row r="555" spans="1:3">
      <c r="A555">
        <v>65440</v>
      </c>
      <c r="B555" t="s">
        <v>477</v>
      </c>
      <c r="C555" t="s">
        <v>1134</v>
      </c>
    </row>
    <row r="556" spans="1:3">
      <c r="A556">
        <v>65441</v>
      </c>
      <c r="B556" t="s">
        <v>270</v>
      </c>
      <c r="C556" t="s">
        <v>1135</v>
      </c>
    </row>
    <row r="557" spans="1:3">
      <c r="A557">
        <v>65442</v>
      </c>
      <c r="B557" t="s">
        <v>459</v>
      </c>
      <c r="C557" t="s">
        <v>1136</v>
      </c>
    </row>
    <row r="558" spans="1:3">
      <c r="A558">
        <v>65443</v>
      </c>
      <c r="B558" t="s">
        <v>459</v>
      </c>
      <c r="C558" t="s">
        <v>1137</v>
      </c>
    </row>
    <row r="559" spans="1:3">
      <c r="A559">
        <v>65444</v>
      </c>
      <c r="B559" t="s">
        <v>459</v>
      </c>
      <c r="C559" t="s">
        <v>1138</v>
      </c>
    </row>
    <row r="560" spans="1:3">
      <c r="A560">
        <v>65445</v>
      </c>
      <c r="B560" t="s">
        <v>478</v>
      </c>
      <c r="C560" t="s">
        <v>1139</v>
      </c>
    </row>
    <row r="561" spans="1:3">
      <c r="A561">
        <v>65446</v>
      </c>
      <c r="B561" t="s">
        <v>478</v>
      </c>
      <c r="C561" t="s">
        <v>1140</v>
      </c>
    </row>
    <row r="562" spans="1:3">
      <c r="A562">
        <v>65447</v>
      </c>
      <c r="B562" t="s">
        <v>18</v>
      </c>
      <c r="C562" t="s">
        <v>1141</v>
      </c>
    </row>
    <row r="563" spans="1:3">
      <c r="A563">
        <v>65448</v>
      </c>
      <c r="B563" t="s">
        <v>18</v>
      </c>
      <c r="C563" t="s">
        <v>1142</v>
      </c>
    </row>
    <row r="564" spans="1:3">
      <c r="A564">
        <v>65449</v>
      </c>
      <c r="B564" t="s">
        <v>18</v>
      </c>
      <c r="C564" t="s">
        <v>1143</v>
      </c>
    </row>
    <row r="565" spans="1:3">
      <c r="A565">
        <v>65450</v>
      </c>
      <c r="B565" t="s">
        <v>459</v>
      </c>
      <c r="C565" t="s">
        <v>1144</v>
      </c>
    </row>
    <row r="566" spans="1:3">
      <c r="A566">
        <v>65451</v>
      </c>
      <c r="B566" t="s">
        <v>479</v>
      </c>
      <c r="C566" t="s">
        <v>1145</v>
      </c>
    </row>
    <row r="567" spans="1:3">
      <c r="A567">
        <v>65452</v>
      </c>
      <c r="B567" t="s">
        <v>459</v>
      </c>
      <c r="C567" t="s">
        <v>18</v>
      </c>
    </row>
    <row r="568" spans="1:3">
      <c r="A568">
        <v>65453</v>
      </c>
      <c r="B568" t="s">
        <v>18</v>
      </c>
      <c r="C568" t="s">
        <v>1146</v>
      </c>
    </row>
    <row r="569" spans="1:3">
      <c r="A569">
        <v>65454</v>
      </c>
      <c r="B569" t="s">
        <v>112</v>
      </c>
      <c r="C569" t="s">
        <v>1147</v>
      </c>
    </row>
    <row r="570" spans="1:3">
      <c r="A570">
        <v>65455</v>
      </c>
      <c r="B570" t="s">
        <v>18</v>
      </c>
      <c r="C570" t="s">
        <v>1148</v>
      </c>
    </row>
    <row r="571" spans="1:3">
      <c r="A571">
        <v>65456</v>
      </c>
      <c r="B571" t="s">
        <v>18</v>
      </c>
      <c r="C571" t="s">
        <v>1143</v>
      </c>
    </row>
    <row r="572" spans="1:3">
      <c r="A572">
        <v>65480</v>
      </c>
      <c r="B572" t="s">
        <v>459</v>
      </c>
      <c r="C572" t="s">
        <v>1149</v>
      </c>
    </row>
    <row r="573" spans="1:3">
      <c r="A573">
        <v>65496</v>
      </c>
      <c r="B573" t="s">
        <v>28</v>
      </c>
      <c r="C573" t="s">
        <v>18</v>
      </c>
    </row>
    <row r="574" spans="1:3">
      <c r="A574">
        <v>65498</v>
      </c>
      <c r="B574" t="s">
        <v>18</v>
      </c>
      <c r="C574" t="s">
        <v>18</v>
      </c>
    </row>
    <row r="575" spans="1:3">
      <c r="A575">
        <v>65499</v>
      </c>
      <c r="B575" t="s">
        <v>28</v>
      </c>
      <c r="C575" t="s">
        <v>18</v>
      </c>
    </row>
    <row r="576" spans="1:3">
      <c r="A576">
        <v>65500</v>
      </c>
      <c r="B576" t="s">
        <v>18</v>
      </c>
      <c r="C576" t="s">
        <v>18</v>
      </c>
    </row>
    <row r="577" spans="1:3">
      <c r="A577">
        <v>65501</v>
      </c>
      <c r="B577" t="s">
        <v>18</v>
      </c>
      <c r="C577" t="s">
        <v>18</v>
      </c>
    </row>
    <row r="578" spans="1:3">
      <c r="A578">
        <v>65502</v>
      </c>
      <c r="B578" t="s">
        <v>18</v>
      </c>
      <c r="C578" t="s">
        <v>18</v>
      </c>
    </row>
    <row r="579" spans="1:3">
      <c r="A579">
        <v>65504</v>
      </c>
      <c r="B579" t="s">
        <v>28</v>
      </c>
      <c r="C579" t="s">
        <v>18</v>
      </c>
    </row>
    <row r="580" spans="1:3">
      <c r="A580">
        <v>65505</v>
      </c>
      <c r="B580" t="s">
        <v>28</v>
      </c>
      <c r="C580" t="s">
        <v>18</v>
      </c>
    </row>
    <row r="581" spans="1:3">
      <c r="A581">
        <v>65515</v>
      </c>
      <c r="B581" t="s">
        <v>28</v>
      </c>
      <c r="C581" t="s">
        <v>18</v>
      </c>
    </row>
    <row r="582" spans="1:3">
      <c r="A582">
        <v>65517</v>
      </c>
      <c r="B582" t="s">
        <v>28</v>
      </c>
      <c r="C582" t="s">
        <v>18</v>
      </c>
    </row>
    <row r="583" spans="1:3">
      <c r="A583">
        <v>65518</v>
      </c>
      <c r="B583" t="s">
        <v>28</v>
      </c>
      <c r="C583" t="s">
        <v>18</v>
      </c>
    </row>
    <row r="584" spans="1:3">
      <c r="A584">
        <v>65535</v>
      </c>
      <c r="B584" t="s">
        <v>18</v>
      </c>
      <c r="C584" t="s">
        <v>18</v>
      </c>
    </row>
    <row r="585" spans="1:3">
      <c r="A585">
        <v>65536</v>
      </c>
      <c r="B585" t="s">
        <v>28</v>
      </c>
      <c r="C585" t="s">
        <v>18</v>
      </c>
    </row>
    <row r="586" spans="1:3">
      <c r="A586">
        <v>65537</v>
      </c>
      <c r="B586" t="s">
        <v>28</v>
      </c>
      <c r="C586" t="s">
        <v>18</v>
      </c>
    </row>
    <row r="587" spans="1:3">
      <c r="A587">
        <v>65539</v>
      </c>
      <c r="B587" t="s">
        <v>28</v>
      </c>
      <c r="C587" t="s">
        <v>18</v>
      </c>
    </row>
    <row r="588" spans="1:3">
      <c r="A588">
        <v>65540</v>
      </c>
      <c r="B588" t="s">
        <v>28</v>
      </c>
      <c r="C588" t="s">
        <v>18</v>
      </c>
    </row>
    <row r="589" spans="1:3">
      <c r="A589">
        <v>65556</v>
      </c>
      <c r="B589" t="s">
        <v>18</v>
      </c>
      <c r="C589" t="s">
        <v>34</v>
      </c>
    </row>
    <row r="590" spans="1:3">
      <c r="A590">
        <v>65575</v>
      </c>
      <c r="B590" t="s">
        <v>28</v>
      </c>
      <c r="C590" t="s">
        <v>18</v>
      </c>
    </row>
    <row r="591" spans="1:3">
      <c r="A591">
        <v>65576</v>
      </c>
      <c r="B591" t="s">
        <v>28</v>
      </c>
      <c r="C591" t="s">
        <v>18</v>
      </c>
    </row>
    <row r="592" spans="1:3">
      <c r="A592">
        <v>65577</v>
      </c>
      <c r="B592" t="s">
        <v>18</v>
      </c>
      <c r="C592" t="s">
        <v>18</v>
      </c>
    </row>
    <row r="593" spans="1:3">
      <c r="A593">
        <v>65578</v>
      </c>
      <c r="B593" t="s">
        <v>28</v>
      </c>
      <c r="C593" t="s">
        <v>18</v>
      </c>
    </row>
    <row r="594" spans="1:3">
      <c r="A594">
        <v>65579</v>
      </c>
      <c r="B594" t="s">
        <v>18</v>
      </c>
      <c r="C594" t="s">
        <v>18</v>
      </c>
    </row>
    <row r="595" spans="1:3">
      <c r="A595">
        <v>65580</v>
      </c>
      <c r="B595" t="s">
        <v>28</v>
      </c>
      <c r="C595" t="s">
        <v>18</v>
      </c>
    </row>
    <row r="596" spans="1:3">
      <c r="A596">
        <v>65596</v>
      </c>
      <c r="B596" t="s">
        <v>18</v>
      </c>
      <c r="C596" t="s">
        <v>18</v>
      </c>
    </row>
    <row r="597" spans="1:3">
      <c r="A597">
        <v>65615</v>
      </c>
      <c r="B597" t="s">
        <v>18</v>
      </c>
      <c r="C597" t="s">
        <v>18</v>
      </c>
    </row>
    <row r="598" spans="1:3">
      <c r="A598">
        <v>65617</v>
      </c>
      <c r="B598" t="s">
        <v>28</v>
      </c>
      <c r="C598" t="s">
        <v>34</v>
      </c>
    </row>
    <row r="599" spans="1:3">
      <c r="A599">
        <v>65618</v>
      </c>
      <c r="B599" t="s">
        <v>18</v>
      </c>
      <c r="C599" t="s">
        <v>18</v>
      </c>
    </row>
    <row r="600" spans="1:3">
      <c r="A600">
        <v>65635</v>
      </c>
      <c r="B600" t="s">
        <v>18</v>
      </c>
      <c r="C600" t="s">
        <v>18</v>
      </c>
    </row>
    <row r="601" spans="1:3">
      <c r="A601">
        <v>65636</v>
      </c>
      <c r="B601" t="s">
        <v>18</v>
      </c>
      <c r="C601" t="s">
        <v>18</v>
      </c>
    </row>
    <row r="602" spans="1:3">
      <c r="A602">
        <v>65637</v>
      </c>
      <c r="B602" t="s">
        <v>18</v>
      </c>
      <c r="C602" t="s">
        <v>18</v>
      </c>
    </row>
    <row r="603" spans="1:3">
      <c r="A603">
        <v>65655</v>
      </c>
      <c r="B603" t="s">
        <v>18</v>
      </c>
      <c r="C603" t="s">
        <v>18</v>
      </c>
    </row>
    <row r="604" spans="1:3">
      <c r="A604">
        <v>65658</v>
      </c>
      <c r="B604" t="s">
        <v>28</v>
      </c>
      <c r="C604" t="s">
        <v>18</v>
      </c>
    </row>
    <row r="605" spans="1:3">
      <c r="A605">
        <v>65675</v>
      </c>
      <c r="B605" t="s">
        <v>28</v>
      </c>
      <c r="C605" t="s">
        <v>18</v>
      </c>
    </row>
    <row r="606" spans="1:3">
      <c r="A606">
        <v>65676</v>
      </c>
      <c r="B606" t="s">
        <v>18</v>
      </c>
      <c r="C606" t="s">
        <v>18</v>
      </c>
    </row>
    <row r="607" spans="1:3">
      <c r="A607">
        <v>65677</v>
      </c>
      <c r="B607" t="s">
        <v>18</v>
      </c>
      <c r="C607" t="s">
        <v>18</v>
      </c>
    </row>
    <row r="608" spans="1:3">
      <c r="A608">
        <v>65695</v>
      </c>
      <c r="B608" t="s">
        <v>18</v>
      </c>
      <c r="C608" t="s">
        <v>18</v>
      </c>
    </row>
    <row r="609" spans="1:3">
      <c r="A609">
        <v>65697</v>
      </c>
      <c r="B609" t="s">
        <v>28</v>
      </c>
      <c r="C609" t="s">
        <v>18</v>
      </c>
    </row>
    <row r="610" spans="1:3">
      <c r="A610">
        <v>65698</v>
      </c>
      <c r="B610" t="s">
        <v>28</v>
      </c>
      <c r="C610" t="s">
        <v>18</v>
      </c>
    </row>
    <row r="611" spans="1:3">
      <c r="A611">
        <v>65699</v>
      </c>
      <c r="B611" t="s">
        <v>28</v>
      </c>
      <c r="C611" t="s">
        <v>18</v>
      </c>
    </row>
    <row r="612" spans="1:3">
      <c r="A612">
        <v>65700</v>
      </c>
      <c r="B612" t="s">
        <v>28</v>
      </c>
      <c r="C612" t="s">
        <v>18</v>
      </c>
    </row>
    <row r="613" spans="1:3">
      <c r="A613">
        <v>65701</v>
      </c>
      <c r="B613" t="s">
        <v>18</v>
      </c>
      <c r="C613" t="s">
        <v>18</v>
      </c>
    </row>
    <row r="614" spans="1:3">
      <c r="A614">
        <v>65702</v>
      </c>
      <c r="B614" t="s">
        <v>18</v>
      </c>
      <c r="C614" t="s">
        <v>18</v>
      </c>
    </row>
    <row r="615" spans="1:3">
      <c r="A615">
        <v>65703</v>
      </c>
      <c r="B615" t="s">
        <v>18</v>
      </c>
      <c r="C615" t="s">
        <v>18</v>
      </c>
    </row>
    <row r="616" spans="1:3">
      <c r="A616">
        <v>65704</v>
      </c>
      <c r="B616" t="s">
        <v>18</v>
      </c>
      <c r="C616" t="s">
        <v>18</v>
      </c>
    </row>
    <row r="617" spans="1:3">
      <c r="A617">
        <v>65705</v>
      </c>
      <c r="B617" t="s">
        <v>28</v>
      </c>
      <c r="C617" t="s">
        <v>18</v>
      </c>
    </row>
    <row r="618" spans="1:3">
      <c r="A618">
        <v>65706</v>
      </c>
      <c r="B618" t="s">
        <v>18</v>
      </c>
      <c r="C618" t="s">
        <v>18</v>
      </c>
    </row>
    <row r="619" spans="1:3">
      <c r="A619">
        <v>65736</v>
      </c>
      <c r="B619" t="s">
        <v>18</v>
      </c>
      <c r="C619" t="s">
        <v>18</v>
      </c>
    </row>
    <row r="620" spans="1:3">
      <c r="A620">
        <v>65737</v>
      </c>
      <c r="B620" t="s">
        <v>18</v>
      </c>
      <c r="C620" t="s">
        <v>18</v>
      </c>
    </row>
    <row r="621" spans="1:3">
      <c r="A621">
        <v>65738</v>
      </c>
      <c r="B621" t="s">
        <v>18</v>
      </c>
      <c r="C621" t="s">
        <v>18</v>
      </c>
    </row>
    <row r="622" spans="1:3">
      <c r="A622">
        <v>65739</v>
      </c>
      <c r="B622" t="s">
        <v>18</v>
      </c>
      <c r="C622" t="s">
        <v>18</v>
      </c>
    </row>
    <row r="623" spans="1:3">
      <c r="A623">
        <v>65740</v>
      </c>
      <c r="B623" t="s">
        <v>28</v>
      </c>
      <c r="C623" t="s">
        <v>18</v>
      </c>
    </row>
    <row r="624" spans="1:3">
      <c r="A624">
        <v>65741</v>
      </c>
      <c r="B624" t="s">
        <v>18</v>
      </c>
      <c r="C624" t="s">
        <v>18</v>
      </c>
    </row>
    <row r="625" spans="1:3">
      <c r="A625">
        <v>65744</v>
      </c>
      <c r="B625" t="s">
        <v>18</v>
      </c>
      <c r="C625" t="s">
        <v>18</v>
      </c>
    </row>
    <row r="626" spans="1:3">
      <c r="A626">
        <v>65745</v>
      </c>
      <c r="B626" t="s">
        <v>28</v>
      </c>
      <c r="C626" t="s">
        <v>18</v>
      </c>
    </row>
    <row r="627" spans="1:3">
      <c r="A627">
        <v>65748</v>
      </c>
      <c r="B627" t="s">
        <v>18</v>
      </c>
      <c r="C627" t="s">
        <v>18</v>
      </c>
    </row>
    <row r="628" spans="1:3">
      <c r="A628">
        <v>65749</v>
      </c>
      <c r="B628" t="s">
        <v>28</v>
      </c>
      <c r="C628" t="s">
        <v>18</v>
      </c>
    </row>
    <row r="629" spans="1:3">
      <c r="A629">
        <v>65750</v>
      </c>
      <c r="B629" t="s">
        <v>18</v>
      </c>
      <c r="C629" t="s">
        <v>18</v>
      </c>
    </row>
    <row r="630" spans="1:3">
      <c r="A630">
        <v>65751</v>
      </c>
      <c r="B630" t="s">
        <v>28</v>
      </c>
      <c r="C630" t="s">
        <v>18</v>
      </c>
    </row>
    <row r="631" spans="1:3">
      <c r="A631">
        <v>65752</v>
      </c>
      <c r="B631" t="s">
        <v>28</v>
      </c>
      <c r="C631" t="s">
        <v>18</v>
      </c>
    </row>
    <row r="632" spans="1:3">
      <c r="A632">
        <v>65753</v>
      </c>
      <c r="B632" t="s">
        <v>28</v>
      </c>
      <c r="C632" t="s">
        <v>18</v>
      </c>
    </row>
    <row r="633" spans="1:3">
      <c r="A633">
        <v>65754</v>
      </c>
      <c r="B633" t="s">
        <v>28</v>
      </c>
      <c r="C633" t="s">
        <v>18</v>
      </c>
    </row>
    <row r="634" spans="1:3">
      <c r="A634">
        <v>65756</v>
      </c>
      <c r="B634" t="s">
        <v>28</v>
      </c>
      <c r="C634" t="s">
        <v>18</v>
      </c>
    </row>
    <row r="635" spans="1:3">
      <c r="A635">
        <v>65757</v>
      </c>
      <c r="B635" t="s">
        <v>18</v>
      </c>
      <c r="C635" t="s">
        <v>18</v>
      </c>
    </row>
    <row r="636" spans="1:3">
      <c r="A636">
        <v>65760</v>
      </c>
      <c r="B636" t="s">
        <v>28</v>
      </c>
      <c r="C636" t="s">
        <v>18</v>
      </c>
    </row>
    <row r="637" spans="1:3">
      <c r="A637">
        <v>65761</v>
      </c>
      <c r="B637" t="s">
        <v>18</v>
      </c>
      <c r="C637" t="s">
        <v>18</v>
      </c>
    </row>
    <row r="638" spans="1:3">
      <c r="A638">
        <v>65762</v>
      </c>
      <c r="B638" t="s">
        <v>28</v>
      </c>
      <c r="C638" t="s">
        <v>18</v>
      </c>
    </row>
    <row r="639" spans="1:3">
      <c r="A639">
        <v>65763</v>
      </c>
      <c r="B639" t="s">
        <v>18</v>
      </c>
      <c r="C639" t="s">
        <v>18</v>
      </c>
    </row>
    <row r="640" spans="1:3">
      <c r="A640">
        <v>65764</v>
      </c>
      <c r="B640" t="s">
        <v>18</v>
      </c>
      <c r="C640" t="s">
        <v>18</v>
      </c>
    </row>
    <row r="641" spans="1:3">
      <c r="A641">
        <v>65765</v>
      </c>
      <c r="B641" t="s">
        <v>18</v>
      </c>
      <c r="C641" t="s">
        <v>18</v>
      </c>
    </row>
    <row r="642" spans="1:3">
      <c r="A642">
        <v>65766</v>
      </c>
      <c r="B642" t="s">
        <v>18</v>
      </c>
      <c r="C642" t="s">
        <v>18</v>
      </c>
    </row>
    <row r="643" spans="1:3">
      <c r="A643">
        <v>65767</v>
      </c>
      <c r="B643" t="s">
        <v>18</v>
      </c>
      <c r="C643" t="s">
        <v>18</v>
      </c>
    </row>
    <row r="644" spans="1:3">
      <c r="A644">
        <v>65768</v>
      </c>
      <c r="B644" t="s">
        <v>18</v>
      </c>
      <c r="C644" t="s">
        <v>18</v>
      </c>
    </row>
    <row r="645" spans="1:3">
      <c r="A645">
        <v>65769</v>
      </c>
      <c r="B645" t="s">
        <v>18</v>
      </c>
      <c r="C645" t="s">
        <v>18</v>
      </c>
    </row>
    <row r="646" spans="1:3">
      <c r="A646">
        <v>65770</v>
      </c>
      <c r="B646" t="s">
        <v>18</v>
      </c>
      <c r="C646" t="s">
        <v>18</v>
      </c>
    </row>
    <row r="647" spans="1:3">
      <c r="A647">
        <v>65771</v>
      </c>
      <c r="B647" t="s">
        <v>28</v>
      </c>
      <c r="C647" t="s">
        <v>257</v>
      </c>
    </row>
    <row r="648" spans="1:3">
      <c r="A648">
        <v>65795</v>
      </c>
      <c r="B648" t="s">
        <v>18</v>
      </c>
      <c r="C648" t="s">
        <v>62</v>
      </c>
    </row>
    <row r="649" spans="1:3">
      <c r="A649">
        <v>65796</v>
      </c>
      <c r="B649" t="s">
        <v>18</v>
      </c>
      <c r="C649" t="s">
        <v>62</v>
      </c>
    </row>
    <row r="650" spans="1:3">
      <c r="A650">
        <v>65797</v>
      </c>
      <c r="B650" t="s">
        <v>18</v>
      </c>
      <c r="C650" t="s">
        <v>18</v>
      </c>
    </row>
    <row r="651" spans="1:3">
      <c r="A651">
        <v>65798</v>
      </c>
      <c r="B651" t="s">
        <v>18</v>
      </c>
      <c r="C651" t="s">
        <v>18</v>
      </c>
    </row>
    <row r="652" spans="1:3">
      <c r="A652">
        <v>65799</v>
      </c>
      <c r="B652" t="s">
        <v>18</v>
      </c>
      <c r="C652" t="s">
        <v>18</v>
      </c>
    </row>
    <row r="653" spans="1:3">
      <c r="A653">
        <v>65815</v>
      </c>
      <c r="B653" t="s">
        <v>18</v>
      </c>
      <c r="C653" t="s">
        <v>18</v>
      </c>
    </row>
    <row r="654" spans="1:3">
      <c r="A654">
        <v>65816</v>
      </c>
      <c r="B654" t="s">
        <v>18</v>
      </c>
      <c r="C654" t="s">
        <v>18</v>
      </c>
    </row>
    <row r="655" spans="1:3">
      <c r="A655">
        <v>65817</v>
      </c>
      <c r="B655" t="s">
        <v>18</v>
      </c>
      <c r="C655" t="s">
        <v>18</v>
      </c>
    </row>
    <row r="656" spans="1:3">
      <c r="A656">
        <v>65818</v>
      </c>
      <c r="B656" t="s">
        <v>18</v>
      </c>
      <c r="C656" t="s">
        <v>18</v>
      </c>
    </row>
    <row r="657" spans="1:3">
      <c r="A657">
        <v>65819</v>
      </c>
      <c r="B657" t="s">
        <v>18</v>
      </c>
      <c r="C657" t="s">
        <v>18</v>
      </c>
    </row>
    <row r="658" spans="1:3">
      <c r="A658">
        <v>65820</v>
      </c>
      <c r="B658" t="s">
        <v>18</v>
      </c>
      <c r="C658" t="s">
        <v>1150</v>
      </c>
    </row>
    <row r="659" spans="1:3">
      <c r="A659">
        <v>65821</v>
      </c>
      <c r="B659" t="s">
        <v>18</v>
      </c>
      <c r="C659" t="s">
        <v>18</v>
      </c>
    </row>
    <row r="660" spans="1:3">
      <c r="A660">
        <v>65822</v>
      </c>
      <c r="B660" t="s">
        <v>18</v>
      </c>
      <c r="C660" t="s">
        <v>18</v>
      </c>
    </row>
    <row r="661" spans="1:3">
      <c r="A661">
        <v>65823</v>
      </c>
      <c r="B661" t="s">
        <v>18</v>
      </c>
      <c r="C661" t="s">
        <v>18</v>
      </c>
    </row>
    <row r="662" spans="1:3">
      <c r="A662">
        <v>65824</v>
      </c>
      <c r="B662" t="s">
        <v>18</v>
      </c>
      <c r="C662" t="s">
        <v>18</v>
      </c>
    </row>
    <row r="663" spans="1:3">
      <c r="A663">
        <v>65827</v>
      </c>
      <c r="B663" t="s">
        <v>18</v>
      </c>
      <c r="C663" t="s">
        <v>18</v>
      </c>
    </row>
    <row r="664" spans="1:3">
      <c r="A664">
        <v>65828</v>
      </c>
      <c r="B664" t="s">
        <v>18</v>
      </c>
      <c r="C664" t="s">
        <v>18</v>
      </c>
    </row>
    <row r="665" spans="1:3">
      <c r="A665">
        <v>65829</v>
      </c>
      <c r="B665" t="s">
        <v>18</v>
      </c>
      <c r="C665" t="s">
        <v>18</v>
      </c>
    </row>
    <row r="666" spans="1:3">
      <c r="A666">
        <v>65830</v>
      </c>
      <c r="B666" t="s">
        <v>18</v>
      </c>
      <c r="C666" t="s">
        <v>18</v>
      </c>
    </row>
    <row r="667" spans="1:3">
      <c r="A667">
        <v>65831</v>
      </c>
      <c r="B667" t="s">
        <v>28</v>
      </c>
      <c r="C667" t="s">
        <v>18</v>
      </c>
    </row>
    <row r="668" spans="1:3">
      <c r="A668">
        <v>65832</v>
      </c>
      <c r="B668" t="s">
        <v>18</v>
      </c>
      <c r="C668" t="s">
        <v>18</v>
      </c>
    </row>
    <row r="669" spans="1:3">
      <c r="A669">
        <v>65833</v>
      </c>
      <c r="B669" t="s">
        <v>18</v>
      </c>
      <c r="C669" t="s">
        <v>18</v>
      </c>
    </row>
    <row r="670" spans="1:3">
      <c r="A670">
        <v>65834</v>
      </c>
      <c r="B670" t="s">
        <v>28</v>
      </c>
      <c r="C670" t="s">
        <v>18</v>
      </c>
    </row>
    <row r="671" spans="1:3">
      <c r="A671">
        <v>65835</v>
      </c>
      <c r="B671" t="s">
        <v>28</v>
      </c>
      <c r="C671" t="s">
        <v>18</v>
      </c>
    </row>
    <row r="672" spans="1:3">
      <c r="A672">
        <v>65855</v>
      </c>
      <c r="B672" t="s">
        <v>18</v>
      </c>
      <c r="C672" t="s">
        <v>18</v>
      </c>
    </row>
    <row r="673" spans="1:3">
      <c r="A673">
        <v>65856</v>
      </c>
      <c r="B673" t="s">
        <v>18</v>
      </c>
      <c r="C673" t="s">
        <v>18</v>
      </c>
    </row>
    <row r="674" spans="1:3">
      <c r="A674">
        <v>65857</v>
      </c>
      <c r="B674" t="s">
        <v>28</v>
      </c>
      <c r="C674" t="s">
        <v>18</v>
      </c>
    </row>
    <row r="675" spans="1:3">
      <c r="A675">
        <v>65858</v>
      </c>
      <c r="B675" t="s">
        <v>18</v>
      </c>
      <c r="C675" t="s">
        <v>18</v>
      </c>
    </row>
    <row r="676" spans="1:3">
      <c r="A676">
        <v>65859</v>
      </c>
      <c r="B676" t="s">
        <v>28</v>
      </c>
      <c r="C676" t="s">
        <v>18</v>
      </c>
    </row>
    <row r="677" spans="1:3">
      <c r="A677">
        <v>65860</v>
      </c>
      <c r="B677" t="s">
        <v>18</v>
      </c>
      <c r="C677" t="s">
        <v>18</v>
      </c>
    </row>
    <row r="678" spans="1:3">
      <c r="A678">
        <v>65861</v>
      </c>
      <c r="B678" t="s">
        <v>18</v>
      </c>
      <c r="C678" t="s">
        <v>18</v>
      </c>
    </row>
    <row r="679" spans="1:3">
      <c r="A679">
        <v>65862</v>
      </c>
      <c r="B679" t="s">
        <v>28</v>
      </c>
      <c r="C679" t="s">
        <v>18</v>
      </c>
    </row>
    <row r="680" spans="1:3">
      <c r="A680">
        <v>65863</v>
      </c>
      <c r="B680" t="s">
        <v>18</v>
      </c>
      <c r="C680" t="s">
        <v>18</v>
      </c>
    </row>
    <row r="681" spans="1:3">
      <c r="A681">
        <v>65864</v>
      </c>
      <c r="B681" t="s">
        <v>18</v>
      </c>
      <c r="C681" t="s">
        <v>18</v>
      </c>
    </row>
    <row r="682" spans="1:3">
      <c r="A682">
        <v>65865</v>
      </c>
      <c r="B682" t="s">
        <v>18</v>
      </c>
      <c r="C682" t="s">
        <v>18</v>
      </c>
    </row>
    <row r="683" spans="1:3">
      <c r="A683">
        <v>65867</v>
      </c>
      <c r="B683" t="s">
        <v>18</v>
      </c>
      <c r="C683" t="s">
        <v>18</v>
      </c>
    </row>
    <row r="684" spans="1:3">
      <c r="A684">
        <v>65868</v>
      </c>
      <c r="B684" t="s">
        <v>18</v>
      </c>
      <c r="C684" t="s">
        <v>18</v>
      </c>
    </row>
    <row r="685" spans="1:3">
      <c r="A685">
        <v>65869</v>
      </c>
      <c r="B685" t="s">
        <v>18</v>
      </c>
      <c r="C685" t="s">
        <v>18</v>
      </c>
    </row>
    <row r="686" spans="1:3">
      <c r="A686">
        <v>65870</v>
      </c>
      <c r="B686" t="s">
        <v>18</v>
      </c>
      <c r="C686" t="s">
        <v>18</v>
      </c>
    </row>
    <row r="687" spans="1:3">
      <c r="A687">
        <v>65871</v>
      </c>
      <c r="B687" t="s">
        <v>18</v>
      </c>
      <c r="C687" t="s">
        <v>18</v>
      </c>
    </row>
    <row r="688" spans="1:3">
      <c r="A688">
        <v>65872</v>
      </c>
      <c r="B688" t="s">
        <v>18</v>
      </c>
      <c r="C688" t="s">
        <v>18</v>
      </c>
    </row>
    <row r="689" spans="1:3">
      <c r="A689">
        <v>65873</v>
      </c>
      <c r="B689" t="s">
        <v>18</v>
      </c>
      <c r="C689" t="s">
        <v>18</v>
      </c>
    </row>
    <row r="690" spans="1:3">
      <c r="A690">
        <v>65874</v>
      </c>
      <c r="B690" t="s">
        <v>28</v>
      </c>
      <c r="C690" t="s">
        <v>18</v>
      </c>
    </row>
    <row r="691" spans="1:3">
      <c r="A691">
        <v>65875</v>
      </c>
      <c r="B691" t="s">
        <v>18</v>
      </c>
      <c r="C691" t="s">
        <v>18</v>
      </c>
    </row>
    <row r="692" spans="1:3">
      <c r="A692">
        <v>65876</v>
      </c>
      <c r="B692" t="s">
        <v>18</v>
      </c>
      <c r="C692" t="s">
        <v>18</v>
      </c>
    </row>
    <row r="693" spans="1:3">
      <c r="A693">
        <v>65877</v>
      </c>
      <c r="B693" t="s">
        <v>18</v>
      </c>
      <c r="C693" t="s">
        <v>18</v>
      </c>
    </row>
    <row r="694" spans="1:3">
      <c r="A694">
        <v>65881</v>
      </c>
      <c r="B694" t="s">
        <v>18</v>
      </c>
      <c r="C694" t="s">
        <v>18</v>
      </c>
    </row>
    <row r="695" spans="1:3">
      <c r="A695">
        <v>65882</v>
      </c>
      <c r="B695" t="s">
        <v>18</v>
      </c>
      <c r="C695" t="s">
        <v>18</v>
      </c>
    </row>
    <row r="696" spans="1:3">
      <c r="A696">
        <v>65895</v>
      </c>
      <c r="B696" t="s">
        <v>18</v>
      </c>
      <c r="C696" t="s">
        <v>18</v>
      </c>
    </row>
    <row r="697" spans="1:3">
      <c r="A697">
        <v>65896</v>
      </c>
      <c r="B697" t="s">
        <v>18</v>
      </c>
      <c r="C697" t="s">
        <v>18</v>
      </c>
    </row>
    <row r="698" spans="1:3">
      <c r="A698">
        <v>65897</v>
      </c>
      <c r="B698" t="s">
        <v>18</v>
      </c>
      <c r="C698" t="s">
        <v>1151</v>
      </c>
    </row>
    <row r="699" spans="1:3">
      <c r="A699">
        <v>65898</v>
      </c>
      <c r="B699" t="s">
        <v>18</v>
      </c>
      <c r="C699" t="s">
        <v>18</v>
      </c>
    </row>
    <row r="700" spans="1:3">
      <c r="A700">
        <v>65899</v>
      </c>
      <c r="B700" t="s">
        <v>18</v>
      </c>
      <c r="C700" t="s">
        <v>18</v>
      </c>
    </row>
    <row r="701" spans="1:3">
      <c r="A701">
        <v>65900</v>
      </c>
      <c r="B701" t="s">
        <v>18</v>
      </c>
      <c r="C701" t="s">
        <v>18</v>
      </c>
    </row>
    <row r="702" spans="1:3">
      <c r="A702">
        <v>65902</v>
      </c>
      <c r="B702" t="s">
        <v>18</v>
      </c>
      <c r="C702" t="s">
        <v>18</v>
      </c>
    </row>
    <row r="703" spans="1:3">
      <c r="A703">
        <v>65903</v>
      </c>
      <c r="B703" t="s">
        <v>28</v>
      </c>
      <c r="C703" t="s">
        <v>18</v>
      </c>
    </row>
    <row r="704" spans="1:3">
      <c r="A704">
        <v>65904</v>
      </c>
      <c r="B704" t="s">
        <v>28</v>
      </c>
      <c r="C704" t="s">
        <v>18</v>
      </c>
    </row>
    <row r="705" spans="1:3">
      <c r="A705">
        <v>65906</v>
      </c>
      <c r="B705" t="s">
        <v>18</v>
      </c>
      <c r="C705" t="s">
        <v>18</v>
      </c>
    </row>
    <row r="706" spans="1:3">
      <c r="A706">
        <v>65937</v>
      </c>
      <c r="B706" t="s">
        <v>18</v>
      </c>
      <c r="C706" t="s">
        <v>1152</v>
      </c>
    </row>
    <row r="707" spans="1:3">
      <c r="A707">
        <v>65946</v>
      </c>
      <c r="B707" t="s">
        <v>18</v>
      </c>
      <c r="C707" t="s">
        <v>1153</v>
      </c>
    </row>
    <row r="708" spans="1:3">
      <c r="A708">
        <v>66181</v>
      </c>
      <c r="B708" t="s">
        <v>18</v>
      </c>
      <c r="C708" t="s">
        <v>1154</v>
      </c>
    </row>
    <row r="709" spans="1:3">
      <c r="A709">
        <v>66190</v>
      </c>
      <c r="B709" t="s">
        <v>18</v>
      </c>
      <c r="C709" t="s">
        <v>1155</v>
      </c>
    </row>
    <row r="710" spans="1:3">
      <c r="A710">
        <v>66191</v>
      </c>
      <c r="B710" t="s">
        <v>18</v>
      </c>
      <c r="C710" t="s">
        <v>1156</v>
      </c>
    </row>
    <row r="711" spans="1:3">
      <c r="A711">
        <v>66193</v>
      </c>
      <c r="B711" t="s">
        <v>18</v>
      </c>
      <c r="C711" t="s">
        <v>1157</v>
      </c>
    </row>
    <row r="712" spans="1:3">
      <c r="A712">
        <v>66194</v>
      </c>
      <c r="B712" t="s">
        <v>18</v>
      </c>
      <c r="C712" t="s">
        <v>1157</v>
      </c>
    </row>
    <row r="713" spans="1:3">
      <c r="A713">
        <v>66195</v>
      </c>
      <c r="B713" t="s">
        <v>18</v>
      </c>
      <c r="C713" t="s">
        <v>1157</v>
      </c>
    </row>
    <row r="714" spans="1:3">
      <c r="A714">
        <v>66197</v>
      </c>
      <c r="B714" t="s">
        <v>28</v>
      </c>
      <c r="C714" t="s">
        <v>1158</v>
      </c>
    </row>
    <row r="715" spans="1:3">
      <c r="A715">
        <v>66198</v>
      </c>
      <c r="B715" t="s">
        <v>18</v>
      </c>
      <c r="C715" t="s">
        <v>1158</v>
      </c>
    </row>
    <row r="716" spans="1:3">
      <c r="A716">
        <v>66199</v>
      </c>
      <c r="B716" t="s">
        <v>18</v>
      </c>
      <c r="C716" t="s">
        <v>1159</v>
      </c>
    </row>
    <row r="717" spans="1:3">
      <c r="A717">
        <v>66336</v>
      </c>
      <c r="B717" t="s">
        <v>18</v>
      </c>
      <c r="C717" t="s">
        <v>335</v>
      </c>
    </row>
    <row r="718" spans="1:3">
      <c r="A718">
        <v>66337</v>
      </c>
      <c r="B718" t="s">
        <v>18</v>
      </c>
      <c r="C718" t="s">
        <v>335</v>
      </c>
    </row>
    <row r="719" spans="1:3">
      <c r="A719">
        <v>66875</v>
      </c>
      <c r="B719" t="s">
        <v>18</v>
      </c>
      <c r="C719" t="s">
        <v>1160</v>
      </c>
    </row>
    <row r="720" spans="1:3">
      <c r="A720">
        <v>66876</v>
      </c>
      <c r="B720" t="s">
        <v>480</v>
      </c>
      <c r="C720" t="s">
        <v>1161</v>
      </c>
    </row>
    <row r="721" spans="1:3">
      <c r="A721">
        <v>66878</v>
      </c>
      <c r="B721" t="s">
        <v>28</v>
      </c>
      <c r="C721" t="s">
        <v>1162</v>
      </c>
    </row>
    <row r="722" spans="1:3">
      <c r="A722">
        <v>66879</v>
      </c>
      <c r="B722" t="s">
        <v>18</v>
      </c>
      <c r="C722" t="s">
        <v>1163</v>
      </c>
    </row>
    <row r="723" spans="1:3">
      <c r="A723">
        <v>67395</v>
      </c>
      <c r="B723" t="s">
        <v>28</v>
      </c>
      <c r="C723" t="s">
        <v>1164</v>
      </c>
    </row>
    <row r="724" spans="1:3">
      <c r="A724">
        <v>67396</v>
      </c>
      <c r="B724" t="s">
        <v>28</v>
      </c>
      <c r="C724" t="s">
        <v>1165</v>
      </c>
    </row>
    <row r="725" spans="1:3">
      <c r="A725">
        <v>67397</v>
      </c>
      <c r="B725" t="s">
        <v>28</v>
      </c>
      <c r="C725" t="s">
        <v>1166</v>
      </c>
    </row>
    <row r="726" spans="1:3">
      <c r="A726">
        <v>67398</v>
      </c>
      <c r="B726" t="s">
        <v>112</v>
      </c>
      <c r="C726" t="s">
        <v>1167</v>
      </c>
    </row>
    <row r="727" spans="1:3">
      <c r="A727">
        <v>67463</v>
      </c>
      <c r="B727" t="s">
        <v>18</v>
      </c>
      <c r="C727" t="s">
        <v>1168</v>
      </c>
    </row>
    <row r="728" spans="1:3">
      <c r="A728">
        <v>67464</v>
      </c>
      <c r="B728" t="s">
        <v>18</v>
      </c>
      <c r="C728" t="s">
        <v>1169</v>
      </c>
    </row>
    <row r="729" spans="1:3">
      <c r="A729">
        <v>67465</v>
      </c>
      <c r="B729" t="s">
        <v>18</v>
      </c>
      <c r="C729" t="s">
        <v>1170</v>
      </c>
    </row>
    <row r="730" spans="1:3">
      <c r="A730">
        <v>67466</v>
      </c>
      <c r="B730" t="s">
        <v>28</v>
      </c>
      <c r="C730" t="s">
        <v>1171</v>
      </c>
    </row>
    <row r="731" spans="1:3">
      <c r="A731">
        <v>67467</v>
      </c>
      <c r="B731" t="s">
        <v>18</v>
      </c>
      <c r="C731" t="s">
        <v>1172</v>
      </c>
    </row>
    <row r="732" spans="1:3">
      <c r="A732">
        <v>67468</v>
      </c>
      <c r="B732" t="s">
        <v>18</v>
      </c>
      <c r="C732" t="s">
        <v>1173</v>
      </c>
    </row>
    <row r="733" spans="1:3">
      <c r="A733">
        <v>67469</v>
      </c>
      <c r="B733" t="s">
        <v>18</v>
      </c>
      <c r="C733" t="s">
        <v>1174</v>
      </c>
    </row>
    <row r="734" spans="1:3">
      <c r="A734">
        <v>67470</v>
      </c>
      <c r="B734" t="s">
        <v>18</v>
      </c>
      <c r="C734" t="s">
        <v>1175</v>
      </c>
    </row>
    <row r="735" spans="1:3">
      <c r="A735">
        <v>67471</v>
      </c>
      <c r="B735" t="s">
        <v>18</v>
      </c>
      <c r="C735" t="s">
        <v>1176</v>
      </c>
    </row>
    <row r="736" spans="1:3">
      <c r="A736">
        <v>67472</v>
      </c>
      <c r="B736" t="s">
        <v>28</v>
      </c>
      <c r="C736" t="s">
        <v>1177</v>
      </c>
    </row>
    <row r="737" spans="1:3">
      <c r="A737">
        <v>67537</v>
      </c>
      <c r="B737" t="s">
        <v>28</v>
      </c>
      <c r="C737" t="s">
        <v>1178</v>
      </c>
    </row>
    <row r="738" spans="1:3">
      <c r="A738">
        <v>67538</v>
      </c>
      <c r="B738" t="s">
        <v>18</v>
      </c>
      <c r="C738" t="s">
        <v>1179</v>
      </c>
    </row>
    <row r="739" spans="1:3">
      <c r="A739">
        <v>67539</v>
      </c>
      <c r="B739" t="s">
        <v>28</v>
      </c>
      <c r="C739" t="s">
        <v>1180</v>
      </c>
    </row>
    <row r="740" spans="1:3">
      <c r="A740">
        <v>67540</v>
      </c>
      <c r="B740" t="s">
        <v>28</v>
      </c>
      <c r="C740" t="s">
        <v>1181</v>
      </c>
    </row>
    <row r="741" spans="1:3">
      <c r="A741">
        <v>67541</v>
      </c>
      <c r="B741" t="s">
        <v>272</v>
      </c>
      <c r="C741" t="s">
        <v>1182</v>
      </c>
    </row>
    <row r="742" spans="1:3">
      <c r="A742">
        <v>67542</v>
      </c>
      <c r="B742" t="s">
        <v>28</v>
      </c>
      <c r="C742" t="s">
        <v>1183</v>
      </c>
    </row>
    <row r="743" spans="1:3">
      <c r="A743">
        <v>67543</v>
      </c>
      <c r="B743" t="s">
        <v>28</v>
      </c>
      <c r="C743" t="s">
        <v>1184</v>
      </c>
    </row>
    <row r="744" spans="1:3">
      <c r="A744">
        <v>67544</v>
      </c>
      <c r="B744" t="s">
        <v>28</v>
      </c>
      <c r="C744" t="s">
        <v>1185</v>
      </c>
    </row>
    <row r="745" spans="1:3">
      <c r="A745">
        <v>67545</v>
      </c>
      <c r="B745" t="s">
        <v>112</v>
      </c>
      <c r="C745" t="s">
        <v>1186</v>
      </c>
    </row>
    <row r="746" spans="1:3">
      <c r="A746">
        <v>67546</v>
      </c>
      <c r="B746" t="s">
        <v>28</v>
      </c>
      <c r="C746" t="s">
        <v>1187</v>
      </c>
    </row>
    <row r="747" spans="1:3">
      <c r="A747">
        <v>67547</v>
      </c>
      <c r="B747" t="s">
        <v>28</v>
      </c>
      <c r="C747" t="s">
        <v>1187</v>
      </c>
    </row>
    <row r="748" spans="1:3">
      <c r="A748">
        <v>67548</v>
      </c>
      <c r="B748" t="s">
        <v>28</v>
      </c>
      <c r="C748" t="s">
        <v>1188</v>
      </c>
    </row>
    <row r="749" spans="1:3">
      <c r="A749">
        <v>67549</v>
      </c>
      <c r="B749" t="s">
        <v>28</v>
      </c>
      <c r="C749" t="s">
        <v>1189</v>
      </c>
    </row>
    <row r="750" spans="1:3">
      <c r="A750">
        <v>67550</v>
      </c>
      <c r="B750" t="s">
        <v>18</v>
      </c>
      <c r="C750" t="s">
        <v>1190</v>
      </c>
    </row>
    <row r="751" spans="1:3">
      <c r="A751">
        <v>67552</v>
      </c>
      <c r="B751" t="s">
        <v>18</v>
      </c>
      <c r="C751" t="s">
        <v>1191</v>
      </c>
    </row>
    <row r="752" spans="1:3">
      <c r="A752">
        <v>67553</v>
      </c>
      <c r="B752" t="s">
        <v>18</v>
      </c>
      <c r="C752" t="s">
        <v>1192</v>
      </c>
    </row>
    <row r="753" spans="1:3">
      <c r="A753">
        <v>67554</v>
      </c>
      <c r="B753" t="s">
        <v>18</v>
      </c>
      <c r="C753" t="s">
        <v>1193</v>
      </c>
    </row>
    <row r="754" spans="1:3">
      <c r="A754">
        <v>67555</v>
      </c>
      <c r="B754" t="s">
        <v>28</v>
      </c>
      <c r="C754" t="s">
        <v>1194</v>
      </c>
    </row>
    <row r="755" spans="1:3">
      <c r="A755">
        <v>67556</v>
      </c>
      <c r="B755" t="s">
        <v>18</v>
      </c>
      <c r="C755" t="s">
        <v>1195</v>
      </c>
    </row>
    <row r="756" spans="1:3">
      <c r="A756">
        <v>67557</v>
      </c>
      <c r="B756" t="s">
        <v>28</v>
      </c>
      <c r="C756" t="s">
        <v>1196</v>
      </c>
    </row>
    <row r="757" spans="1:3">
      <c r="A757">
        <v>67558</v>
      </c>
      <c r="B757" t="s">
        <v>28</v>
      </c>
      <c r="C757" t="s">
        <v>1197</v>
      </c>
    </row>
    <row r="758" spans="1:3">
      <c r="A758">
        <v>67559</v>
      </c>
      <c r="B758" t="s">
        <v>28</v>
      </c>
      <c r="C758" t="s">
        <v>1198</v>
      </c>
    </row>
    <row r="759" spans="1:3">
      <c r="A759">
        <v>67560</v>
      </c>
      <c r="B759" t="s">
        <v>28</v>
      </c>
      <c r="C759" t="s">
        <v>1199</v>
      </c>
    </row>
    <row r="760" spans="1:3">
      <c r="A760">
        <v>67561</v>
      </c>
      <c r="B760" t="s">
        <v>28</v>
      </c>
      <c r="C760" t="s">
        <v>1200</v>
      </c>
    </row>
    <row r="761" spans="1:3">
      <c r="A761">
        <v>67562</v>
      </c>
      <c r="B761" t="s">
        <v>18</v>
      </c>
      <c r="C761" t="s">
        <v>1201</v>
      </c>
    </row>
    <row r="762" spans="1:3">
      <c r="A762">
        <v>67563</v>
      </c>
      <c r="B762" t="s">
        <v>28</v>
      </c>
      <c r="C762" t="s">
        <v>1202</v>
      </c>
    </row>
    <row r="763" spans="1:3">
      <c r="A763">
        <v>67564</v>
      </c>
      <c r="B763" t="s">
        <v>28</v>
      </c>
      <c r="C763" t="s">
        <v>1203</v>
      </c>
    </row>
    <row r="764" spans="1:3">
      <c r="A764">
        <v>67565</v>
      </c>
      <c r="B764" t="s">
        <v>28</v>
      </c>
      <c r="C764" t="s">
        <v>1204</v>
      </c>
    </row>
    <row r="765" spans="1:3">
      <c r="A765">
        <v>67566</v>
      </c>
      <c r="B765" t="s">
        <v>18</v>
      </c>
      <c r="C765" t="s">
        <v>1205</v>
      </c>
    </row>
    <row r="766" spans="1:3">
      <c r="A766">
        <v>67567</v>
      </c>
      <c r="B766" t="s">
        <v>18</v>
      </c>
      <c r="C766" t="s">
        <v>1206</v>
      </c>
    </row>
    <row r="767" spans="1:3">
      <c r="A767">
        <v>67608</v>
      </c>
      <c r="B767" t="s">
        <v>18</v>
      </c>
      <c r="C767" t="s">
        <v>1207</v>
      </c>
    </row>
    <row r="768" spans="1:3">
      <c r="A768">
        <v>67609</v>
      </c>
      <c r="B768" t="s">
        <v>443</v>
      </c>
      <c r="C768" t="s">
        <v>1208</v>
      </c>
    </row>
    <row r="769" spans="1:3">
      <c r="A769">
        <v>67610</v>
      </c>
      <c r="B769" t="s">
        <v>18</v>
      </c>
      <c r="C769" t="s">
        <v>24</v>
      </c>
    </row>
    <row r="770" spans="1:3">
      <c r="A770">
        <v>67611</v>
      </c>
      <c r="B770" t="s">
        <v>18</v>
      </c>
      <c r="C770" t="s">
        <v>1209</v>
      </c>
    </row>
    <row r="771" spans="1:3">
      <c r="A771">
        <v>67612</v>
      </c>
      <c r="B771" t="s">
        <v>18</v>
      </c>
      <c r="C771" t="s">
        <v>1210</v>
      </c>
    </row>
    <row r="772" spans="1:3">
      <c r="A772">
        <v>67613</v>
      </c>
      <c r="B772" t="s">
        <v>18</v>
      </c>
      <c r="C772" t="s">
        <v>1211</v>
      </c>
    </row>
    <row r="773" spans="1:3">
      <c r="A773">
        <v>67614</v>
      </c>
      <c r="B773" t="s">
        <v>18</v>
      </c>
      <c r="C773" t="s">
        <v>1212</v>
      </c>
    </row>
    <row r="774" spans="1:3">
      <c r="A774">
        <v>67615</v>
      </c>
      <c r="B774" t="s">
        <v>18</v>
      </c>
      <c r="C774" t="s">
        <v>1213</v>
      </c>
    </row>
    <row r="775" spans="1:3">
      <c r="A775">
        <v>67616</v>
      </c>
      <c r="B775" t="s">
        <v>18</v>
      </c>
      <c r="C775" t="s">
        <v>1214</v>
      </c>
    </row>
    <row r="776" spans="1:3">
      <c r="A776">
        <v>67617</v>
      </c>
      <c r="B776" t="s">
        <v>18</v>
      </c>
      <c r="C776" t="s">
        <v>1215</v>
      </c>
    </row>
    <row r="777" spans="1:3">
      <c r="A777">
        <v>67618</v>
      </c>
      <c r="B777" t="s">
        <v>18</v>
      </c>
      <c r="C777" t="s">
        <v>1216</v>
      </c>
    </row>
    <row r="778" spans="1:3">
      <c r="A778">
        <v>67619</v>
      </c>
      <c r="B778" t="s">
        <v>28</v>
      </c>
      <c r="C778" t="s">
        <v>1217</v>
      </c>
    </row>
    <row r="779" spans="1:3">
      <c r="A779">
        <v>67620</v>
      </c>
      <c r="B779" t="s">
        <v>28</v>
      </c>
      <c r="C779" t="s">
        <v>1218</v>
      </c>
    </row>
    <row r="780" spans="1:3">
      <c r="A780">
        <v>67621</v>
      </c>
      <c r="B780" t="s">
        <v>18</v>
      </c>
      <c r="C780" t="s">
        <v>18</v>
      </c>
    </row>
    <row r="781" spans="1:3">
      <c r="A781">
        <v>67622</v>
      </c>
      <c r="B781" t="s">
        <v>18</v>
      </c>
      <c r="C781" t="s">
        <v>1219</v>
      </c>
    </row>
    <row r="782" spans="1:3">
      <c r="A782">
        <v>67623</v>
      </c>
      <c r="B782" t="s">
        <v>18</v>
      </c>
      <c r="C782" t="s">
        <v>1220</v>
      </c>
    </row>
    <row r="783" spans="1:3">
      <c r="A783">
        <v>67631</v>
      </c>
      <c r="B783" t="s">
        <v>18</v>
      </c>
      <c r="C783" t="s">
        <v>1221</v>
      </c>
    </row>
    <row r="784" spans="1:3">
      <c r="A784">
        <v>67632</v>
      </c>
      <c r="B784" t="s">
        <v>18</v>
      </c>
      <c r="C784" t="s">
        <v>1222</v>
      </c>
    </row>
    <row r="785" spans="1:3">
      <c r="A785">
        <v>67633</v>
      </c>
      <c r="B785" t="s">
        <v>18</v>
      </c>
      <c r="C785" t="s">
        <v>1223</v>
      </c>
    </row>
    <row r="786" spans="1:3">
      <c r="A786">
        <v>67634</v>
      </c>
      <c r="B786" t="s">
        <v>18</v>
      </c>
      <c r="C786" t="s">
        <v>1224</v>
      </c>
    </row>
    <row r="787" spans="1:3">
      <c r="A787">
        <v>67635</v>
      </c>
      <c r="B787" t="s">
        <v>28</v>
      </c>
      <c r="C787" t="s">
        <v>1225</v>
      </c>
    </row>
    <row r="788" spans="1:3">
      <c r="A788">
        <v>67636</v>
      </c>
      <c r="B788" t="s">
        <v>18</v>
      </c>
      <c r="C788" t="s">
        <v>31</v>
      </c>
    </row>
    <row r="789" spans="1:3">
      <c r="A789">
        <v>67637</v>
      </c>
      <c r="B789" t="s">
        <v>18</v>
      </c>
      <c r="C789" t="s">
        <v>1226</v>
      </c>
    </row>
    <row r="790" spans="1:3">
      <c r="A790">
        <v>67638</v>
      </c>
      <c r="B790" t="s">
        <v>28</v>
      </c>
      <c r="C790" t="s">
        <v>1227</v>
      </c>
    </row>
    <row r="791" spans="1:3">
      <c r="A791">
        <v>67639</v>
      </c>
      <c r="B791" t="s">
        <v>18</v>
      </c>
      <c r="C791" t="s">
        <v>1228</v>
      </c>
    </row>
    <row r="792" spans="1:3">
      <c r="A792">
        <v>67713</v>
      </c>
      <c r="B792" t="s">
        <v>28</v>
      </c>
      <c r="C792" t="s">
        <v>1229</v>
      </c>
    </row>
    <row r="793" spans="1:3">
      <c r="A793">
        <v>67714</v>
      </c>
      <c r="B793" t="s">
        <v>18</v>
      </c>
      <c r="C793" t="s">
        <v>1230</v>
      </c>
    </row>
    <row r="794" spans="1:3">
      <c r="A794">
        <v>67715</v>
      </c>
      <c r="B794" t="s">
        <v>18</v>
      </c>
      <c r="C794" t="s">
        <v>1231</v>
      </c>
    </row>
    <row r="795" spans="1:3">
      <c r="A795">
        <v>67716</v>
      </c>
      <c r="B795" t="s">
        <v>18</v>
      </c>
      <c r="C795" t="s">
        <v>1232</v>
      </c>
    </row>
    <row r="796" spans="1:3">
      <c r="A796">
        <v>67717</v>
      </c>
      <c r="B796" t="s">
        <v>18</v>
      </c>
      <c r="C796" t="s">
        <v>1233</v>
      </c>
    </row>
    <row r="797" spans="1:3">
      <c r="A797">
        <v>67718</v>
      </c>
      <c r="B797" t="s">
        <v>18</v>
      </c>
      <c r="C797" t="s">
        <v>1234</v>
      </c>
    </row>
    <row r="798" spans="1:3">
      <c r="A798">
        <v>67719</v>
      </c>
      <c r="B798" t="s">
        <v>18</v>
      </c>
      <c r="C798" t="s">
        <v>1235</v>
      </c>
    </row>
    <row r="799" spans="1:3">
      <c r="A799">
        <v>67720</v>
      </c>
      <c r="B799" t="s">
        <v>18</v>
      </c>
      <c r="C799" t="s">
        <v>1236</v>
      </c>
    </row>
    <row r="800" spans="1:3">
      <c r="A800">
        <v>67721</v>
      </c>
      <c r="B800" t="s">
        <v>18</v>
      </c>
      <c r="C800" t="s">
        <v>1237</v>
      </c>
    </row>
    <row r="801" spans="1:3">
      <c r="A801">
        <v>67722</v>
      </c>
      <c r="B801" t="s">
        <v>18</v>
      </c>
      <c r="C801" t="s">
        <v>1238</v>
      </c>
    </row>
    <row r="802" spans="1:3">
      <c r="A802">
        <v>67723</v>
      </c>
      <c r="B802" t="s">
        <v>18</v>
      </c>
      <c r="C802" t="s">
        <v>1239</v>
      </c>
    </row>
    <row r="803" spans="1:3">
      <c r="A803">
        <v>67724</v>
      </c>
      <c r="B803" t="s">
        <v>18</v>
      </c>
      <c r="C803" t="s">
        <v>1240</v>
      </c>
    </row>
    <row r="804" spans="1:3">
      <c r="A804">
        <v>67725</v>
      </c>
      <c r="B804" t="s">
        <v>18</v>
      </c>
      <c r="C804" t="s">
        <v>1241</v>
      </c>
    </row>
    <row r="805" spans="1:3">
      <c r="A805">
        <v>67726</v>
      </c>
      <c r="B805" t="s">
        <v>18</v>
      </c>
      <c r="C805" t="s">
        <v>1242</v>
      </c>
    </row>
    <row r="806" spans="1:3">
      <c r="A806">
        <v>67727</v>
      </c>
      <c r="B806" t="s">
        <v>112</v>
      </c>
      <c r="C806" t="s">
        <v>1243</v>
      </c>
    </row>
    <row r="807" spans="1:3">
      <c r="A807">
        <v>67728</v>
      </c>
      <c r="B807" t="s">
        <v>28</v>
      </c>
      <c r="C807" t="s">
        <v>27</v>
      </c>
    </row>
    <row r="808" spans="1:3">
      <c r="A808">
        <v>67729</v>
      </c>
      <c r="B808" t="s">
        <v>18</v>
      </c>
      <c r="C808" t="s">
        <v>1244</v>
      </c>
    </row>
    <row r="809" spans="1:3">
      <c r="A809">
        <v>67730</v>
      </c>
      <c r="B809" t="s">
        <v>18</v>
      </c>
      <c r="C809" t="s">
        <v>1245</v>
      </c>
    </row>
    <row r="810" spans="1:3">
      <c r="A810">
        <v>67731</v>
      </c>
      <c r="B810" t="s">
        <v>18</v>
      </c>
      <c r="C810" t="s">
        <v>1246</v>
      </c>
    </row>
    <row r="811" spans="1:3">
      <c r="A811">
        <v>67732</v>
      </c>
      <c r="B811" t="s">
        <v>18</v>
      </c>
      <c r="C811" t="s">
        <v>1247</v>
      </c>
    </row>
    <row r="812" spans="1:3">
      <c r="A812">
        <v>67733</v>
      </c>
      <c r="B812" t="s">
        <v>18</v>
      </c>
      <c r="C812" t="s">
        <v>1248</v>
      </c>
    </row>
    <row r="813" spans="1:3">
      <c r="A813">
        <v>67734</v>
      </c>
      <c r="B813" t="s">
        <v>18</v>
      </c>
      <c r="C813" t="s">
        <v>1249</v>
      </c>
    </row>
    <row r="814" spans="1:3">
      <c r="A814">
        <v>67735</v>
      </c>
      <c r="B814" t="s">
        <v>18</v>
      </c>
      <c r="C814" t="s">
        <v>1250</v>
      </c>
    </row>
    <row r="815" spans="1:3">
      <c r="A815">
        <v>67736</v>
      </c>
      <c r="B815" t="s">
        <v>18</v>
      </c>
      <c r="C815" t="s">
        <v>1251</v>
      </c>
    </row>
    <row r="816" spans="1:3">
      <c r="A816">
        <v>67737</v>
      </c>
      <c r="B816" t="s">
        <v>18</v>
      </c>
      <c r="C816" t="s">
        <v>1252</v>
      </c>
    </row>
    <row r="817" spans="1:3">
      <c r="A817">
        <v>67738</v>
      </c>
      <c r="B817" t="s">
        <v>18</v>
      </c>
      <c r="C817" t="s">
        <v>1253</v>
      </c>
    </row>
    <row r="818" spans="1:3">
      <c r="A818">
        <v>67739</v>
      </c>
      <c r="B818" t="s">
        <v>18</v>
      </c>
      <c r="C818" t="s">
        <v>1254</v>
      </c>
    </row>
    <row r="819" spans="1:3">
      <c r="A819">
        <v>67740</v>
      </c>
      <c r="B819" t="s">
        <v>18</v>
      </c>
      <c r="C819" t="s">
        <v>1255</v>
      </c>
    </row>
    <row r="820" spans="1:3">
      <c r="A820">
        <v>67741</v>
      </c>
      <c r="B820" t="s">
        <v>18</v>
      </c>
      <c r="C820" t="s">
        <v>1256</v>
      </c>
    </row>
    <row r="821" spans="1:3">
      <c r="A821">
        <v>67742</v>
      </c>
      <c r="B821" t="s">
        <v>18</v>
      </c>
      <c r="C821" t="s">
        <v>1257</v>
      </c>
    </row>
    <row r="822" spans="1:3">
      <c r="A822">
        <v>67743</v>
      </c>
      <c r="B822" t="s">
        <v>18</v>
      </c>
      <c r="C822" t="s">
        <v>1258</v>
      </c>
    </row>
    <row r="823" spans="1:3">
      <c r="A823">
        <v>67744</v>
      </c>
      <c r="B823" t="s">
        <v>18</v>
      </c>
      <c r="C823" t="s">
        <v>1259</v>
      </c>
    </row>
    <row r="824" spans="1:3">
      <c r="A824">
        <v>67745</v>
      </c>
      <c r="B824" t="s">
        <v>18</v>
      </c>
      <c r="C824" t="s">
        <v>1260</v>
      </c>
    </row>
    <row r="825" spans="1:3">
      <c r="A825">
        <v>67746</v>
      </c>
      <c r="B825" t="s">
        <v>18</v>
      </c>
      <c r="C825" t="s">
        <v>1261</v>
      </c>
    </row>
    <row r="826" spans="1:3">
      <c r="A826">
        <v>67747</v>
      </c>
      <c r="B826" t="s">
        <v>18</v>
      </c>
      <c r="C826" t="s">
        <v>1262</v>
      </c>
    </row>
    <row r="827" spans="1:3">
      <c r="A827">
        <v>67748</v>
      </c>
      <c r="B827" t="s">
        <v>18</v>
      </c>
      <c r="C827" t="s">
        <v>1263</v>
      </c>
    </row>
    <row r="828" spans="1:3">
      <c r="A828">
        <v>67749</v>
      </c>
      <c r="B828" t="s">
        <v>18</v>
      </c>
      <c r="C828" t="s">
        <v>1264</v>
      </c>
    </row>
    <row r="829" spans="1:3">
      <c r="A829">
        <v>67750</v>
      </c>
      <c r="B829" t="s">
        <v>18</v>
      </c>
      <c r="C829" t="s">
        <v>1265</v>
      </c>
    </row>
    <row r="830" spans="1:3">
      <c r="A830">
        <v>67751</v>
      </c>
      <c r="B830" t="s">
        <v>18</v>
      </c>
      <c r="C830" t="s">
        <v>1266</v>
      </c>
    </row>
    <row r="831" spans="1:3">
      <c r="A831">
        <v>67752</v>
      </c>
      <c r="B831" t="s">
        <v>18</v>
      </c>
      <c r="C831" t="s">
        <v>1267</v>
      </c>
    </row>
    <row r="832" spans="1:3">
      <c r="A832">
        <v>67753</v>
      </c>
      <c r="B832" t="s">
        <v>18</v>
      </c>
      <c r="C832" t="s">
        <v>1268</v>
      </c>
    </row>
    <row r="833" spans="1:3">
      <c r="A833">
        <v>67754</v>
      </c>
      <c r="B833" t="s">
        <v>18</v>
      </c>
      <c r="C833" t="s">
        <v>1269</v>
      </c>
    </row>
    <row r="834" spans="1:3">
      <c r="A834">
        <v>67755</v>
      </c>
      <c r="B834" t="s">
        <v>18</v>
      </c>
      <c r="C834" t="s">
        <v>18</v>
      </c>
    </row>
    <row r="835" spans="1:3">
      <c r="A835">
        <v>67756</v>
      </c>
      <c r="B835" t="s">
        <v>18</v>
      </c>
      <c r="C835" t="s">
        <v>1270</v>
      </c>
    </row>
    <row r="836" spans="1:3">
      <c r="A836">
        <v>67757</v>
      </c>
      <c r="B836" t="s">
        <v>28</v>
      </c>
      <c r="C836" t="s">
        <v>1271</v>
      </c>
    </row>
    <row r="837" spans="1:3">
      <c r="A837">
        <v>67758</v>
      </c>
      <c r="B837" t="s">
        <v>18</v>
      </c>
      <c r="C837" t="s">
        <v>1272</v>
      </c>
    </row>
    <row r="838" spans="1:3">
      <c r="A838">
        <v>67759</v>
      </c>
      <c r="B838" t="s">
        <v>345</v>
      </c>
      <c r="C838" t="s">
        <v>1273</v>
      </c>
    </row>
    <row r="839" spans="1:3">
      <c r="A839">
        <v>67760</v>
      </c>
      <c r="B839" t="s">
        <v>18</v>
      </c>
      <c r="C839" t="s">
        <v>1274</v>
      </c>
    </row>
    <row r="840" spans="1:3">
      <c r="A840">
        <v>67761</v>
      </c>
      <c r="B840" t="s">
        <v>18</v>
      </c>
      <c r="C840" t="s">
        <v>1275</v>
      </c>
    </row>
    <row r="841" spans="1:3">
      <c r="A841">
        <v>67762</v>
      </c>
      <c r="B841" t="s">
        <v>18</v>
      </c>
      <c r="C841" t="s">
        <v>1276</v>
      </c>
    </row>
    <row r="842" spans="1:3">
      <c r="A842">
        <v>67763</v>
      </c>
      <c r="B842" t="s">
        <v>337</v>
      </c>
      <c r="C842" t="s">
        <v>18</v>
      </c>
    </row>
    <row r="843" spans="1:3">
      <c r="A843">
        <v>67764</v>
      </c>
      <c r="B843" t="s">
        <v>18</v>
      </c>
      <c r="C843" t="s">
        <v>1277</v>
      </c>
    </row>
    <row r="844" spans="1:3">
      <c r="A844">
        <v>67765</v>
      </c>
      <c r="B844" t="s">
        <v>18</v>
      </c>
      <c r="C844" t="s">
        <v>1278</v>
      </c>
    </row>
    <row r="845" spans="1:3">
      <c r="A845">
        <v>67766</v>
      </c>
      <c r="B845" t="s">
        <v>18</v>
      </c>
      <c r="C845" t="s">
        <v>1279</v>
      </c>
    </row>
    <row r="846" spans="1:3">
      <c r="A846">
        <v>67767</v>
      </c>
      <c r="B846" t="s">
        <v>18</v>
      </c>
      <c r="C846" t="s">
        <v>1280</v>
      </c>
    </row>
    <row r="847" spans="1:3">
      <c r="A847">
        <v>67768</v>
      </c>
      <c r="B847" t="s">
        <v>18</v>
      </c>
      <c r="C847" t="s">
        <v>1281</v>
      </c>
    </row>
    <row r="848" spans="1:3">
      <c r="A848">
        <v>67769</v>
      </c>
      <c r="B848" t="s">
        <v>18</v>
      </c>
      <c r="C848" t="s">
        <v>1282</v>
      </c>
    </row>
    <row r="849" spans="1:3">
      <c r="A849">
        <v>67770</v>
      </c>
      <c r="B849" t="s">
        <v>18</v>
      </c>
      <c r="C849" t="s">
        <v>1283</v>
      </c>
    </row>
    <row r="850" spans="1:3">
      <c r="A850">
        <v>67771</v>
      </c>
      <c r="B850" t="s">
        <v>18</v>
      </c>
      <c r="C850" t="s">
        <v>1284</v>
      </c>
    </row>
    <row r="851" spans="1:3">
      <c r="A851">
        <v>67772</v>
      </c>
      <c r="B851" t="s">
        <v>18</v>
      </c>
      <c r="C851" t="s">
        <v>1285</v>
      </c>
    </row>
    <row r="852" spans="1:3">
      <c r="A852">
        <v>67773</v>
      </c>
      <c r="B852" t="s">
        <v>18</v>
      </c>
      <c r="C852" t="s">
        <v>1286</v>
      </c>
    </row>
    <row r="853" spans="1:3">
      <c r="A853">
        <v>67774</v>
      </c>
      <c r="B853" t="s">
        <v>18</v>
      </c>
      <c r="C853" t="s">
        <v>1287</v>
      </c>
    </row>
    <row r="854" spans="1:3">
      <c r="A854">
        <v>67775</v>
      </c>
      <c r="B854" t="s">
        <v>18</v>
      </c>
      <c r="C854" t="s">
        <v>1288</v>
      </c>
    </row>
    <row r="855" spans="1:3">
      <c r="A855">
        <v>67850</v>
      </c>
      <c r="B855" t="s">
        <v>244</v>
      </c>
      <c r="C855" t="s">
        <v>242</v>
      </c>
    </row>
    <row r="856" spans="1:3">
      <c r="A856">
        <v>67851</v>
      </c>
      <c r="B856" t="s">
        <v>244</v>
      </c>
      <c r="C856" t="s">
        <v>246</v>
      </c>
    </row>
    <row r="857" spans="1:3">
      <c r="A857">
        <v>67957</v>
      </c>
      <c r="B857" t="s">
        <v>112</v>
      </c>
      <c r="C857" t="s">
        <v>1289</v>
      </c>
    </row>
    <row r="858" spans="1:3">
      <c r="A858">
        <v>67959</v>
      </c>
      <c r="B858" t="s">
        <v>28</v>
      </c>
      <c r="C858" t="s">
        <v>1290</v>
      </c>
    </row>
    <row r="859" spans="1:3">
      <c r="A859">
        <v>67961</v>
      </c>
      <c r="B859" t="s">
        <v>18</v>
      </c>
      <c r="C859" t="s">
        <v>1291</v>
      </c>
    </row>
    <row r="860" spans="1:3">
      <c r="A860">
        <v>67968</v>
      </c>
      <c r="B860" t="s">
        <v>18</v>
      </c>
      <c r="C860" t="s">
        <v>1292</v>
      </c>
    </row>
    <row r="861" spans="1:3">
      <c r="A861">
        <v>67975</v>
      </c>
      <c r="B861" t="s">
        <v>18</v>
      </c>
      <c r="C861" t="s">
        <v>1293</v>
      </c>
    </row>
    <row r="862" spans="1:3">
      <c r="A862">
        <v>67976</v>
      </c>
      <c r="B862" t="s">
        <v>18</v>
      </c>
      <c r="C862" t="s">
        <v>1294</v>
      </c>
    </row>
    <row r="863" spans="1:3">
      <c r="A863">
        <v>67977</v>
      </c>
      <c r="B863" t="s">
        <v>18</v>
      </c>
      <c r="C863" t="s">
        <v>1295</v>
      </c>
    </row>
    <row r="864" spans="1:3">
      <c r="A864">
        <v>67978</v>
      </c>
      <c r="B864" t="s">
        <v>18</v>
      </c>
      <c r="C864" t="s">
        <v>1296</v>
      </c>
    </row>
    <row r="865" spans="1:3">
      <c r="A865">
        <v>67979</v>
      </c>
      <c r="B865" t="s">
        <v>18</v>
      </c>
      <c r="C865" t="s">
        <v>1297</v>
      </c>
    </row>
    <row r="866" spans="1:3">
      <c r="A866">
        <v>67980</v>
      </c>
      <c r="B866" t="s">
        <v>18</v>
      </c>
      <c r="C866" t="s">
        <v>1298</v>
      </c>
    </row>
    <row r="867" spans="1:3">
      <c r="A867">
        <v>67981</v>
      </c>
      <c r="B867" t="s">
        <v>18</v>
      </c>
      <c r="C867" t="s">
        <v>1298</v>
      </c>
    </row>
    <row r="868" spans="1:3">
      <c r="A868">
        <v>67982</v>
      </c>
      <c r="B868" t="s">
        <v>112</v>
      </c>
      <c r="C868" t="s">
        <v>1298</v>
      </c>
    </row>
    <row r="869" spans="1:3">
      <c r="A869">
        <v>67983</v>
      </c>
      <c r="B869" t="s">
        <v>18</v>
      </c>
      <c r="C869" t="s">
        <v>1299</v>
      </c>
    </row>
    <row r="870" spans="1:3">
      <c r="A870">
        <v>67985</v>
      </c>
      <c r="B870" t="s">
        <v>112</v>
      </c>
      <c r="C870" t="s">
        <v>1300</v>
      </c>
    </row>
    <row r="871" spans="1:3">
      <c r="A871">
        <v>67986</v>
      </c>
      <c r="B871" t="s">
        <v>18</v>
      </c>
      <c r="C871" t="s">
        <v>1301</v>
      </c>
    </row>
    <row r="872" spans="1:3">
      <c r="A872">
        <v>67987</v>
      </c>
      <c r="B872" t="s">
        <v>337</v>
      </c>
      <c r="C872" t="s">
        <v>1302</v>
      </c>
    </row>
    <row r="873" spans="1:3">
      <c r="A873">
        <v>67988</v>
      </c>
      <c r="B873" t="s">
        <v>18</v>
      </c>
      <c r="C873" t="s">
        <v>1303</v>
      </c>
    </row>
    <row r="874" spans="1:3">
      <c r="A874">
        <v>67989</v>
      </c>
      <c r="B874" t="s">
        <v>18</v>
      </c>
      <c r="C874" t="s">
        <v>1304</v>
      </c>
    </row>
    <row r="875" spans="1:3">
      <c r="A875">
        <v>68129</v>
      </c>
      <c r="B875" t="s">
        <v>433</v>
      </c>
      <c r="C875" t="s">
        <v>18</v>
      </c>
    </row>
    <row r="876" spans="1:3">
      <c r="A876">
        <v>68130</v>
      </c>
      <c r="B876" t="s">
        <v>18</v>
      </c>
      <c r="C876" t="s">
        <v>18</v>
      </c>
    </row>
    <row r="877" spans="1:3">
      <c r="A877">
        <v>68131</v>
      </c>
      <c r="B877" t="s">
        <v>443</v>
      </c>
      <c r="C877" t="s">
        <v>18</v>
      </c>
    </row>
    <row r="878" spans="1:3">
      <c r="A878">
        <v>68132</v>
      </c>
      <c r="B878" t="s">
        <v>443</v>
      </c>
      <c r="C878" t="s">
        <v>18</v>
      </c>
    </row>
    <row r="879" spans="1:3">
      <c r="A879">
        <v>68133</v>
      </c>
      <c r="B879" t="s">
        <v>18</v>
      </c>
      <c r="C879" t="s">
        <v>18</v>
      </c>
    </row>
    <row r="880" spans="1:3">
      <c r="A880">
        <v>68135</v>
      </c>
      <c r="B880" t="s">
        <v>18</v>
      </c>
      <c r="C880" t="s">
        <v>18</v>
      </c>
    </row>
    <row r="881" spans="1:3">
      <c r="A881">
        <v>68136</v>
      </c>
      <c r="B881" t="s">
        <v>18</v>
      </c>
      <c r="C881" t="s">
        <v>18</v>
      </c>
    </row>
    <row r="882" spans="1:3">
      <c r="A882">
        <v>68137</v>
      </c>
      <c r="B882" t="s">
        <v>345</v>
      </c>
      <c r="C882" t="s">
        <v>18</v>
      </c>
    </row>
    <row r="883" spans="1:3">
      <c r="A883">
        <v>68138</v>
      </c>
      <c r="B883" t="s">
        <v>18</v>
      </c>
      <c r="C883" t="s">
        <v>18</v>
      </c>
    </row>
    <row r="884" spans="1:3">
      <c r="A884">
        <v>68139</v>
      </c>
      <c r="B884" t="s">
        <v>18</v>
      </c>
      <c r="C884" t="s">
        <v>18</v>
      </c>
    </row>
    <row r="885" spans="1:3">
      <c r="A885">
        <v>68230</v>
      </c>
      <c r="B885" t="s">
        <v>18</v>
      </c>
      <c r="C885" t="s">
        <v>18</v>
      </c>
    </row>
    <row r="886" spans="1:3">
      <c r="A886">
        <v>68265</v>
      </c>
      <c r="B886" t="s">
        <v>481</v>
      </c>
      <c r="C886" t="s">
        <v>1305</v>
      </c>
    </row>
    <row r="887" spans="1:3">
      <c r="A887">
        <v>68302</v>
      </c>
      <c r="B887" t="s">
        <v>18</v>
      </c>
      <c r="C887" t="s">
        <v>1306</v>
      </c>
    </row>
    <row r="888" spans="1:3">
      <c r="A888">
        <v>68309</v>
      </c>
      <c r="B888" t="s">
        <v>244</v>
      </c>
      <c r="C888" t="s">
        <v>1307</v>
      </c>
    </row>
    <row r="889" spans="1:3">
      <c r="A889">
        <v>68310</v>
      </c>
      <c r="B889" t="s">
        <v>244</v>
      </c>
      <c r="C889" t="s">
        <v>1308</v>
      </c>
    </row>
    <row r="890" spans="1:3">
      <c r="A890">
        <v>68311</v>
      </c>
      <c r="B890" t="s">
        <v>244</v>
      </c>
      <c r="C890" t="s">
        <v>1309</v>
      </c>
    </row>
    <row r="891" spans="1:3">
      <c r="A891">
        <v>68312</v>
      </c>
      <c r="B891" t="s">
        <v>244</v>
      </c>
      <c r="C891" t="s">
        <v>1310</v>
      </c>
    </row>
    <row r="892" spans="1:3">
      <c r="A892">
        <v>68410</v>
      </c>
      <c r="B892" t="s">
        <v>112</v>
      </c>
      <c r="C892" t="s">
        <v>18</v>
      </c>
    </row>
    <row r="893" spans="1:3">
      <c r="A893">
        <v>68411</v>
      </c>
      <c r="B893" t="s">
        <v>112</v>
      </c>
      <c r="C893" t="s">
        <v>18</v>
      </c>
    </row>
    <row r="894" spans="1:3">
      <c r="A894">
        <v>68412</v>
      </c>
      <c r="B894" t="s">
        <v>112</v>
      </c>
      <c r="C894" t="s">
        <v>18</v>
      </c>
    </row>
    <row r="895" spans="1:3">
      <c r="A895">
        <v>68413</v>
      </c>
      <c r="B895" t="s">
        <v>112</v>
      </c>
      <c r="C895" t="s">
        <v>18</v>
      </c>
    </row>
    <row r="896" spans="1:3">
      <c r="A896">
        <v>68500</v>
      </c>
      <c r="B896" t="s">
        <v>443</v>
      </c>
      <c r="C896" t="s">
        <v>1311</v>
      </c>
    </row>
    <row r="897" spans="1:3">
      <c r="A897">
        <v>68501</v>
      </c>
      <c r="B897" t="s">
        <v>18</v>
      </c>
      <c r="C897" t="s">
        <v>1312</v>
      </c>
    </row>
    <row r="898" spans="1:3">
      <c r="A898">
        <v>68673</v>
      </c>
      <c r="B898" t="s">
        <v>482</v>
      </c>
      <c r="C898" t="s">
        <v>1313</v>
      </c>
    </row>
    <row r="899" spans="1:3">
      <c r="A899">
        <v>68676</v>
      </c>
      <c r="B899" t="s">
        <v>18</v>
      </c>
      <c r="C899" t="s">
        <v>1314</v>
      </c>
    </row>
    <row r="900" spans="1:3">
      <c r="A900">
        <v>68682</v>
      </c>
      <c r="B900" t="s">
        <v>18</v>
      </c>
      <c r="C900" t="s">
        <v>18</v>
      </c>
    </row>
    <row r="901" spans="1:3">
      <c r="A901">
        <v>68687</v>
      </c>
      <c r="B901" t="s">
        <v>18</v>
      </c>
      <c r="C901" t="s">
        <v>18</v>
      </c>
    </row>
    <row r="902" spans="1:3">
      <c r="A902">
        <v>68689</v>
      </c>
      <c r="B902" t="s">
        <v>18</v>
      </c>
      <c r="C902" t="s">
        <v>18</v>
      </c>
    </row>
    <row r="903" spans="1:3">
      <c r="A903">
        <v>68690</v>
      </c>
      <c r="B903" t="s">
        <v>18</v>
      </c>
      <c r="C903" t="s">
        <v>1315</v>
      </c>
    </row>
    <row r="904" spans="1:3">
      <c r="A904">
        <v>68691</v>
      </c>
      <c r="B904" t="s">
        <v>482</v>
      </c>
      <c r="C904" t="s">
        <v>1316</v>
      </c>
    </row>
    <row r="905" spans="1:3">
      <c r="A905">
        <v>68692</v>
      </c>
      <c r="B905" t="s">
        <v>18</v>
      </c>
      <c r="C905" t="s">
        <v>1317</v>
      </c>
    </row>
    <row r="906" spans="1:3">
      <c r="A906">
        <v>68695</v>
      </c>
      <c r="B906" t="s">
        <v>28</v>
      </c>
      <c r="C906" t="s">
        <v>1318</v>
      </c>
    </row>
    <row r="907" spans="1:3">
      <c r="A907">
        <v>68696</v>
      </c>
      <c r="B907" t="s">
        <v>28</v>
      </c>
      <c r="C907" t="s">
        <v>18</v>
      </c>
    </row>
    <row r="908" spans="1:3">
      <c r="A908">
        <v>68697</v>
      </c>
      <c r="B908" t="s">
        <v>483</v>
      </c>
      <c r="C908" t="s">
        <v>1319</v>
      </c>
    </row>
    <row r="909" spans="1:3">
      <c r="A909">
        <v>68698</v>
      </c>
      <c r="B909" t="s">
        <v>18</v>
      </c>
      <c r="C909" t="s">
        <v>18</v>
      </c>
    </row>
    <row r="910" spans="1:3">
      <c r="A910">
        <v>68699</v>
      </c>
      <c r="B910" t="s">
        <v>18</v>
      </c>
      <c r="C910" t="s">
        <v>1320</v>
      </c>
    </row>
    <row r="911" spans="1:3">
      <c r="A911">
        <v>68701</v>
      </c>
      <c r="B911" t="s">
        <v>18</v>
      </c>
      <c r="C911" t="s">
        <v>18</v>
      </c>
    </row>
    <row r="912" spans="1:3">
      <c r="A912">
        <v>68702</v>
      </c>
      <c r="B912" t="s">
        <v>18</v>
      </c>
      <c r="C912" t="s">
        <v>18</v>
      </c>
    </row>
    <row r="913" spans="1:3">
      <c r="A913">
        <v>68703</v>
      </c>
      <c r="B913" t="s">
        <v>112</v>
      </c>
      <c r="C913" t="s">
        <v>18</v>
      </c>
    </row>
    <row r="914" spans="1:3">
      <c r="A914">
        <v>68704</v>
      </c>
      <c r="B914" t="s">
        <v>112</v>
      </c>
      <c r="C914" t="s">
        <v>1321</v>
      </c>
    </row>
    <row r="915" spans="1:3">
      <c r="A915">
        <v>68707</v>
      </c>
      <c r="B915" t="s">
        <v>112</v>
      </c>
      <c r="C915" t="s">
        <v>18</v>
      </c>
    </row>
    <row r="916" spans="1:3">
      <c r="A916">
        <v>68708</v>
      </c>
      <c r="B916" t="s">
        <v>18</v>
      </c>
      <c r="C916" t="s">
        <v>1322</v>
      </c>
    </row>
    <row r="917" spans="1:3">
      <c r="A917">
        <v>68709</v>
      </c>
      <c r="B917" t="s">
        <v>18</v>
      </c>
      <c r="C917" t="s">
        <v>18</v>
      </c>
    </row>
    <row r="918" spans="1:3">
      <c r="A918">
        <v>68710</v>
      </c>
      <c r="B918" t="s">
        <v>112</v>
      </c>
      <c r="C918" t="s">
        <v>1094</v>
      </c>
    </row>
    <row r="919" spans="1:3">
      <c r="A919">
        <v>68711</v>
      </c>
      <c r="B919" t="s">
        <v>18</v>
      </c>
      <c r="C919" t="s">
        <v>1323</v>
      </c>
    </row>
    <row r="920" spans="1:3">
      <c r="A920">
        <v>68712</v>
      </c>
      <c r="B920" t="s">
        <v>18</v>
      </c>
      <c r="C920" t="s">
        <v>18</v>
      </c>
    </row>
    <row r="921" spans="1:3">
      <c r="A921">
        <v>68713</v>
      </c>
      <c r="B921" t="s">
        <v>18</v>
      </c>
      <c r="C921" t="s">
        <v>18</v>
      </c>
    </row>
    <row r="922" spans="1:3">
      <c r="A922">
        <v>68714</v>
      </c>
      <c r="B922" t="s">
        <v>18</v>
      </c>
      <c r="C922" t="s">
        <v>18</v>
      </c>
    </row>
    <row r="923" spans="1:3">
      <c r="A923">
        <v>68717</v>
      </c>
      <c r="B923" t="s">
        <v>18</v>
      </c>
      <c r="C923" t="s">
        <v>18</v>
      </c>
    </row>
    <row r="924" spans="1:3">
      <c r="A924">
        <v>68719</v>
      </c>
      <c r="B924" t="s">
        <v>18</v>
      </c>
      <c r="C924" t="s">
        <v>18</v>
      </c>
    </row>
    <row r="925" spans="1:3">
      <c r="A925">
        <v>68722</v>
      </c>
      <c r="B925" t="s">
        <v>112</v>
      </c>
      <c r="C925" t="s">
        <v>1094</v>
      </c>
    </row>
    <row r="926" spans="1:3">
      <c r="A926">
        <v>68723</v>
      </c>
      <c r="B926" t="s">
        <v>18</v>
      </c>
      <c r="C926" t="s">
        <v>18</v>
      </c>
    </row>
    <row r="927" spans="1:3">
      <c r="A927">
        <v>68724</v>
      </c>
      <c r="B927" t="s">
        <v>18</v>
      </c>
      <c r="C927" t="s">
        <v>18</v>
      </c>
    </row>
    <row r="928" spans="1:3">
      <c r="A928">
        <v>68881</v>
      </c>
      <c r="B928" t="s">
        <v>443</v>
      </c>
      <c r="C928" t="s">
        <v>1324</v>
      </c>
    </row>
    <row r="929" spans="1:3">
      <c r="A929">
        <v>68882</v>
      </c>
      <c r="B929" t="s">
        <v>18</v>
      </c>
      <c r="C929" t="s">
        <v>1325</v>
      </c>
    </row>
    <row r="930" spans="1:3">
      <c r="A930">
        <v>68883</v>
      </c>
      <c r="B930" t="s">
        <v>443</v>
      </c>
      <c r="C930" t="s">
        <v>1326</v>
      </c>
    </row>
    <row r="931" spans="1:3">
      <c r="A931">
        <v>68884</v>
      </c>
      <c r="B931" t="s">
        <v>18</v>
      </c>
      <c r="C931" t="s">
        <v>1327</v>
      </c>
    </row>
    <row r="932" spans="1:3">
      <c r="A932">
        <v>68885</v>
      </c>
      <c r="B932" t="s">
        <v>18</v>
      </c>
      <c r="C932" t="s">
        <v>1328</v>
      </c>
    </row>
    <row r="933" spans="1:3">
      <c r="A933">
        <v>68886</v>
      </c>
      <c r="B933" t="s">
        <v>18</v>
      </c>
      <c r="C933" t="s">
        <v>1329</v>
      </c>
    </row>
    <row r="934" spans="1:3">
      <c r="A934">
        <v>68887</v>
      </c>
      <c r="B934" t="s">
        <v>18</v>
      </c>
      <c r="C934" t="s">
        <v>1330</v>
      </c>
    </row>
    <row r="935" spans="1:3">
      <c r="A935">
        <v>68888</v>
      </c>
      <c r="B935" t="s">
        <v>18</v>
      </c>
      <c r="C935" t="s">
        <v>1331</v>
      </c>
    </row>
    <row r="936" spans="1:3">
      <c r="A936">
        <v>68889</v>
      </c>
      <c r="B936" t="s">
        <v>18</v>
      </c>
      <c r="C936" t="s">
        <v>1332</v>
      </c>
    </row>
    <row r="937" spans="1:3">
      <c r="A937">
        <v>69614</v>
      </c>
      <c r="B937" t="s">
        <v>18</v>
      </c>
      <c r="C937" t="s">
        <v>1333</v>
      </c>
    </row>
    <row r="938" spans="1:3">
      <c r="A938">
        <v>71804</v>
      </c>
      <c r="B938" t="s">
        <v>18</v>
      </c>
      <c r="C938" t="s">
        <v>1334</v>
      </c>
    </row>
    <row r="939" spans="1:3">
      <c r="A939">
        <v>72326</v>
      </c>
      <c r="B939" t="s">
        <v>484</v>
      </c>
      <c r="C939" t="s">
        <v>1335</v>
      </c>
    </row>
    <row r="940" spans="1:3">
      <c r="A940">
        <v>72328</v>
      </c>
      <c r="B940" t="s">
        <v>485</v>
      </c>
      <c r="C940" t="s">
        <v>1336</v>
      </c>
    </row>
    <row r="941" spans="1:3">
      <c r="A941">
        <v>72342</v>
      </c>
      <c r="B941" t="s">
        <v>18</v>
      </c>
      <c r="C941" t="s">
        <v>1337</v>
      </c>
    </row>
    <row r="942" spans="1:3">
      <c r="A942">
        <v>72370</v>
      </c>
      <c r="B942" t="s">
        <v>486</v>
      </c>
      <c r="C942" t="s">
        <v>1338</v>
      </c>
    </row>
    <row r="943" spans="1:3">
      <c r="A943">
        <v>72388</v>
      </c>
      <c r="B943" t="s">
        <v>18</v>
      </c>
      <c r="C943" t="s">
        <v>1339</v>
      </c>
    </row>
    <row r="944" spans="1:3">
      <c r="A944">
        <v>72390</v>
      </c>
      <c r="B944" t="s">
        <v>18</v>
      </c>
      <c r="C944" t="s">
        <v>1340</v>
      </c>
    </row>
    <row r="945" spans="1:3">
      <c r="A945">
        <v>72491</v>
      </c>
      <c r="B945" t="s">
        <v>487</v>
      </c>
      <c r="C945" t="s">
        <v>1341</v>
      </c>
    </row>
    <row r="946" spans="1:3">
      <c r="A946">
        <v>72492</v>
      </c>
      <c r="B946" t="s">
        <v>18</v>
      </c>
      <c r="C946" t="s">
        <v>1342</v>
      </c>
    </row>
    <row r="947" spans="1:3">
      <c r="A947">
        <v>72493</v>
      </c>
      <c r="B947" t="s">
        <v>28</v>
      </c>
      <c r="C947" t="s">
        <v>1343</v>
      </c>
    </row>
    <row r="948" spans="1:3">
      <c r="A948">
        <v>72494</v>
      </c>
      <c r="B948" t="s">
        <v>18</v>
      </c>
      <c r="C948" t="s">
        <v>18</v>
      </c>
    </row>
    <row r="949" spans="1:3">
      <c r="A949">
        <v>72495</v>
      </c>
      <c r="B949" t="s">
        <v>487</v>
      </c>
      <c r="C949" t="s">
        <v>1344</v>
      </c>
    </row>
    <row r="950" spans="1:3">
      <c r="A950">
        <v>72496</v>
      </c>
      <c r="B950" t="s">
        <v>488</v>
      </c>
      <c r="C950" t="s">
        <v>1345</v>
      </c>
    </row>
    <row r="951" spans="1:3">
      <c r="A951">
        <v>72497</v>
      </c>
      <c r="B951" t="s">
        <v>18</v>
      </c>
      <c r="C951" t="s">
        <v>1346</v>
      </c>
    </row>
    <row r="952" spans="1:3">
      <c r="A952">
        <v>72498</v>
      </c>
      <c r="B952" t="s">
        <v>28</v>
      </c>
      <c r="C952" t="s">
        <v>1347</v>
      </c>
    </row>
    <row r="953" spans="1:3">
      <c r="A953">
        <v>72499</v>
      </c>
      <c r="B953" t="s">
        <v>489</v>
      </c>
      <c r="C953" t="s">
        <v>1348</v>
      </c>
    </row>
    <row r="954" spans="1:3">
      <c r="A954">
        <v>72500</v>
      </c>
      <c r="B954" t="s">
        <v>18</v>
      </c>
      <c r="C954" t="s">
        <v>18</v>
      </c>
    </row>
    <row r="955" spans="1:3">
      <c r="A955">
        <v>72501</v>
      </c>
      <c r="B955" t="s">
        <v>490</v>
      </c>
      <c r="C955" t="s">
        <v>1349</v>
      </c>
    </row>
    <row r="956" spans="1:3">
      <c r="A956">
        <v>72503</v>
      </c>
      <c r="B956" t="s">
        <v>18</v>
      </c>
      <c r="C956" t="s">
        <v>1350</v>
      </c>
    </row>
    <row r="957" spans="1:3">
      <c r="A957">
        <v>72504</v>
      </c>
      <c r="B957" t="s">
        <v>491</v>
      </c>
      <c r="C957" t="s">
        <v>1351</v>
      </c>
    </row>
    <row r="958" spans="1:3">
      <c r="A958">
        <v>72507</v>
      </c>
      <c r="B958" t="s">
        <v>491</v>
      </c>
      <c r="C958" t="s">
        <v>1352</v>
      </c>
    </row>
    <row r="959" spans="1:3">
      <c r="A959">
        <v>72509</v>
      </c>
      <c r="B959" t="s">
        <v>492</v>
      </c>
      <c r="C959" t="s">
        <v>1353</v>
      </c>
    </row>
    <row r="960" spans="1:3">
      <c r="A960">
        <v>72513</v>
      </c>
      <c r="B960" t="s">
        <v>18</v>
      </c>
      <c r="C960" t="s">
        <v>1354</v>
      </c>
    </row>
    <row r="961" spans="1:3">
      <c r="A961">
        <v>72516</v>
      </c>
      <c r="B961" t="s">
        <v>18</v>
      </c>
      <c r="C961" t="s">
        <v>1355</v>
      </c>
    </row>
    <row r="962" spans="1:3">
      <c r="A962">
        <v>72517</v>
      </c>
      <c r="B962" t="s">
        <v>18</v>
      </c>
      <c r="C962" t="s">
        <v>1356</v>
      </c>
    </row>
    <row r="963" spans="1:3">
      <c r="A963">
        <v>72551</v>
      </c>
      <c r="B963" t="s">
        <v>112</v>
      </c>
      <c r="C963" t="s">
        <v>1064</v>
      </c>
    </row>
    <row r="964" spans="1:3">
      <c r="A964">
        <v>72552</v>
      </c>
      <c r="B964" t="s">
        <v>18</v>
      </c>
      <c r="C964" t="s">
        <v>1357</v>
      </c>
    </row>
    <row r="965" spans="1:3">
      <c r="A965">
        <v>72553</v>
      </c>
      <c r="B965" t="s">
        <v>18</v>
      </c>
      <c r="C965" t="s">
        <v>18</v>
      </c>
    </row>
    <row r="966" spans="1:3">
      <c r="A966">
        <v>72554</v>
      </c>
      <c r="B966" t="s">
        <v>18</v>
      </c>
      <c r="C966" t="s">
        <v>1358</v>
      </c>
    </row>
    <row r="967" spans="1:3">
      <c r="A967">
        <v>72555</v>
      </c>
      <c r="B967" t="s">
        <v>18</v>
      </c>
      <c r="C967" t="s">
        <v>1358</v>
      </c>
    </row>
    <row r="968" spans="1:3">
      <c r="A968">
        <v>72556</v>
      </c>
      <c r="B968" t="s">
        <v>18</v>
      </c>
      <c r="C968" t="s">
        <v>1359</v>
      </c>
    </row>
    <row r="969" spans="1:3">
      <c r="A969">
        <v>72645</v>
      </c>
      <c r="B969" t="s">
        <v>433</v>
      </c>
      <c r="C969" t="s">
        <v>1360</v>
      </c>
    </row>
    <row r="970" spans="1:3">
      <c r="A970">
        <v>72646</v>
      </c>
      <c r="B970" t="s">
        <v>443</v>
      </c>
      <c r="C970" t="s">
        <v>1361</v>
      </c>
    </row>
    <row r="971" spans="1:3">
      <c r="A971">
        <v>72647</v>
      </c>
      <c r="B971" t="s">
        <v>493</v>
      </c>
      <c r="C971" t="s">
        <v>1362</v>
      </c>
    </row>
    <row r="972" spans="1:3">
      <c r="A972">
        <v>72648</v>
      </c>
      <c r="B972" t="s">
        <v>112</v>
      </c>
      <c r="C972" t="s">
        <v>1363</v>
      </c>
    </row>
    <row r="973" spans="1:3">
      <c r="A973">
        <v>72649</v>
      </c>
      <c r="B973" t="s">
        <v>112</v>
      </c>
      <c r="C973" t="s">
        <v>1364</v>
      </c>
    </row>
    <row r="974" spans="1:3">
      <c r="A974">
        <v>72653</v>
      </c>
      <c r="B974" t="s">
        <v>112</v>
      </c>
      <c r="C974" t="s">
        <v>1365</v>
      </c>
    </row>
    <row r="975" spans="1:3">
      <c r="A975">
        <v>72654</v>
      </c>
      <c r="B975" t="s">
        <v>18</v>
      </c>
      <c r="C975" t="s">
        <v>1366</v>
      </c>
    </row>
    <row r="976" spans="1:3">
      <c r="A976">
        <v>72655</v>
      </c>
      <c r="B976" t="s">
        <v>18</v>
      </c>
      <c r="C976" t="s">
        <v>1367</v>
      </c>
    </row>
    <row r="977" spans="1:3">
      <c r="A977">
        <v>72656</v>
      </c>
      <c r="B977" t="s">
        <v>492</v>
      </c>
      <c r="C977" t="s">
        <v>18</v>
      </c>
    </row>
    <row r="978" spans="1:3">
      <c r="A978">
        <v>72658</v>
      </c>
      <c r="B978" t="s">
        <v>18</v>
      </c>
      <c r="C978" t="s">
        <v>18</v>
      </c>
    </row>
    <row r="979" spans="1:3">
      <c r="A979">
        <v>72659</v>
      </c>
      <c r="B979" t="s">
        <v>112</v>
      </c>
      <c r="C979" t="s">
        <v>18</v>
      </c>
    </row>
    <row r="980" spans="1:3">
      <c r="A980">
        <v>72660</v>
      </c>
      <c r="B980" t="s">
        <v>18</v>
      </c>
      <c r="C980" t="s">
        <v>18</v>
      </c>
    </row>
    <row r="981" spans="1:3">
      <c r="A981">
        <v>72665</v>
      </c>
      <c r="B981" t="s">
        <v>112</v>
      </c>
      <c r="C981" t="s">
        <v>1362</v>
      </c>
    </row>
    <row r="982" spans="1:3">
      <c r="A982">
        <v>72680</v>
      </c>
      <c r="B982" t="s">
        <v>112</v>
      </c>
      <c r="C982" t="s">
        <v>1362</v>
      </c>
    </row>
    <row r="983" spans="1:3">
      <c r="A983">
        <v>72682</v>
      </c>
      <c r="B983" t="s">
        <v>112</v>
      </c>
      <c r="C983" t="s">
        <v>1368</v>
      </c>
    </row>
    <row r="984" spans="1:3">
      <c r="A984">
        <v>72684</v>
      </c>
      <c r="B984" t="s">
        <v>18</v>
      </c>
      <c r="C984" t="s">
        <v>18</v>
      </c>
    </row>
    <row r="985" spans="1:3">
      <c r="A985">
        <v>72701</v>
      </c>
      <c r="B985" t="s">
        <v>18</v>
      </c>
      <c r="C985" t="s">
        <v>1369</v>
      </c>
    </row>
    <row r="986" spans="1:3">
      <c r="A986">
        <v>72704</v>
      </c>
      <c r="B986" t="s">
        <v>18</v>
      </c>
      <c r="C986" t="s">
        <v>1370</v>
      </c>
    </row>
    <row r="987" spans="1:3">
      <c r="A987">
        <v>72709</v>
      </c>
      <c r="B987" t="s">
        <v>18</v>
      </c>
      <c r="C987" t="s">
        <v>1371</v>
      </c>
    </row>
    <row r="988" spans="1:3">
      <c r="A988">
        <v>72712</v>
      </c>
      <c r="B988" t="s">
        <v>432</v>
      </c>
      <c r="C988" t="s">
        <v>1372</v>
      </c>
    </row>
    <row r="989" spans="1:3">
      <c r="A989">
        <v>72714</v>
      </c>
      <c r="B989" t="s">
        <v>18</v>
      </c>
      <c r="C989" t="s">
        <v>1373</v>
      </c>
    </row>
    <row r="990" spans="1:3">
      <c r="A990">
        <v>72718</v>
      </c>
      <c r="B990" t="s">
        <v>18</v>
      </c>
      <c r="C990" t="s">
        <v>18</v>
      </c>
    </row>
    <row r="991" spans="1:3">
      <c r="A991">
        <v>72720</v>
      </c>
      <c r="B991" t="s">
        <v>18</v>
      </c>
      <c r="C991" t="s">
        <v>18</v>
      </c>
    </row>
    <row r="992" spans="1:3">
      <c r="A992">
        <v>72721</v>
      </c>
      <c r="B992" t="s">
        <v>112</v>
      </c>
      <c r="C992" t="s">
        <v>18</v>
      </c>
    </row>
    <row r="993" spans="1:3">
      <c r="A993">
        <v>72722</v>
      </c>
      <c r="B993" t="s">
        <v>112</v>
      </c>
      <c r="C993" t="s">
        <v>1374</v>
      </c>
    </row>
    <row r="994" spans="1:3">
      <c r="A994">
        <v>72723</v>
      </c>
      <c r="B994" t="s">
        <v>112</v>
      </c>
      <c r="C994" t="s">
        <v>1375</v>
      </c>
    </row>
    <row r="995" spans="1:3">
      <c r="A995">
        <v>72724</v>
      </c>
      <c r="B995" t="s">
        <v>18</v>
      </c>
      <c r="C995" t="s">
        <v>18</v>
      </c>
    </row>
    <row r="996" spans="1:3">
      <c r="A996">
        <v>72725</v>
      </c>
      <c r="B996" t="s">
        <v>18</v>
      </c>
      <c r="C996" t="s">
        <v>1376</v>
      </c>
    </row>
    <row r="997" spans="1:3">
      <c r="A997">
        <v>72726</v>
      </c>
      <c r="B997" t="s">
        <v>18</v>
      </c>
      <c r="C997" t="s">
        <v>18</v>
      </c>
    </row>
    <row r="998" spans="1:3">
      <c r="A998">
        <v>72727</v>
      </c>
      <c r="B998" t="s">
        <v>18</v>
      </c>
      <c r="C998" t="s">
        <v>18</v>
      </c>
    </row>
    <row r="999" spans="1:3">
      <c r="A999">
        <v>72952</v>
      </c>
      <c r="B999" t="s">
        <v>18</v>
      </c>
      <c r="C999" t="s">
        <v>18</v>
      </c>
    </row>
    <row r="1000" spans="1:3">
      <c r="A1000">
        <v>72953</v>
      </c>
      <c r="B1000" t="s">
        <v>18</v>
      </c>
      <c r="C1000" t="s">
        <v>18</v>
      </c>
    </row>
    <row r="1001" spans="1:3">
      <c r="A1001">
        <v>75942</v>
      </c>
      <c r="B1001" t="s">
        <v>494</v>
      </c>
      <c r="C1001" t="s">
        <v>1377</v>
      </c>
    </row>
    <row r="1002" spans="1:3">
      <c r="A1002">
        <v>75948</v>
      </c>
      <c r="B1002" t="s">
        <v>28</v>
      </c>
      <c r="C1002" t="s">
        <v>1064</v>
      </c>
    </row>
    <row r="1003" spans="1:3">
      <c r="A1003">
        <v>75951</v>
      </c>
      <c r="B1003" t="s">
        <v>495</v>
      </c>
      <c r="C1003" t="s">
        <v>1378</v>
      </c>
    </row>
    <row r="1004" spans="1:3">
      <c r="A1004">
        <v>75953</v>
      </c>
      <c r="B1004" t="s">
        <v>495</v>
      </c>
      <c r="C1004" t="s">
        <v>18</v>
      </c>
    </row>
    <row r="1005" spans="1:3">
      <c r="A1005">
        <v>75954</v>
      </c>
      <c r="B1005" t="s">
        <v>18</v>
      </c>
      <c r="C1005" t="s">
        <v>1379</v>
      </c>
    </row>
    <row r="1006" spans="1:3">
      <c r="A1006">
        <v>75955</v>
      </c>
      <c r="B1006" t="s">
        <v>494</v>
      </c>
      <c r="C1006" t="s">
        <v>18</v>
      </c>
    </row>
    <row r="1007" spans="1:3">
      <c r="A1007">
        <v>75956</v>
      </c>
      <c r="B1007" t="s">
        <v>18</v>
      </c>
      <c r="C1007" t="s">
        <v>18</v>
      </c>
    </row>
    <row r="1008" spans="1:3">
      <c r="A1008">
        <v>75957</v>
      </c>
      <c r="B1008" t="s">
        <v>18</v>
      </c>
      <c r="C1008" t="s">
        <v>18</v>
      </c>
    </row>
    <row r="1009" spans="1:3">
      <c r="A1009">
        <v>75965</v>
      </c>
      <c r="B1009" t="s">
        <v>18</v>
      </c>
      <c r="C1009" t="s">
        <v>18</v>
      </c>
    </row>
    <row r="1010" spans="1:3">
      <c r="A1010">
        <v>75969</v>
      </c>
      <c r="B1010" t="s">
        <v>345</v>
      </c>
      <c r="C1010" t="s">
        <v>1380</v>
      </c>
    </row>
    <row r="1011" spans="1:3">
      <c r="A1011">
        <v>75970</v>
      </c>
      <c r="B1011" t="s">
        <v>482</v>
      </c>
      <c r="C1011" t="s">
        <v>18</v>
      </c>
    </row>
    <row r="1012" spans="1:3">
      <c r="A1012">
        <v>75971</v>
      </c>
      <c r="B1012" t="s">
        <v>461</v>
      </c>
      <c r="C1012" t="s">
        <v>1381</v>
      </c>
    </row>
    <row r="1013" spans="1:3">
      <c r="A1013">
        <v>75972</v>
      </c>
      <c r="B1013" t="s">
        <v>496</v>
      </c>
      <c r="C1013" t="s">
        <v>1381</v>
      </c>
    </row>
    <row r="1014" spans="1:3">
      <c r="A1014">
        <v>75973</v>
      </c>
      <c r="B1014" t="s">
        <v>478</v>
      </c>
      <c r="C1014" t="s">
        <v>1382</v>
      </c>
    </row>
    <row r="1015" spans="1:3">
      <c r="A1015">
        <v>75974</v>
      </c>
      <c r="B1015" t="s">
        <v>497</v>
      </c>
      <c r="C1015" t="s">
        <v>1383</v>
      </c>
    </row>
    <row r="1016" spans="1:3">
      <c r="A1016">
        <v>75975</v>
      </c>
      <c r="B1016" t="s">
        <v>498</v>
      </c>
      <c r="C1016" t="s">
        <v>1381</v>
      </c>
    </row>
    <row r="1017" spans="1:3">
      <c r="A1017">
        <v>75976</v>
      </c>
      <c r="B1017" t="s">
        <v>498</v>
      </c>
      <c r="C1017" t="s">
        <v>1384</v>
      </c>
    </row>
    <row r="1018" spans="1:3">
      <c r="A1018">
        <v>75977</v>
      </c>
      <c r="B1018" t="s">
        <v>498</v>
      </c>
      <c r="C1018" t="s">
        <v>1381</v>
      </c>
    </row>
    <row r="1019" spans="1:3">
      <c r="A1019">
        <v>75979</v>
      </c>
      <c r="B1019" t="s">
        <v>18</v>
      </c>
      <c r="C1019" t="s">
        <v>18</v>
      </c>
    </row>
    <row r="1020" spans="1:3">
      <c r="A1020">
        <v>75980</v>
      </c>
      <c r="B1020" t="s">
        <v>498</v>
      </c>
      <c r="C1020" t="s">
        <v>1385</v>
      </c>
    </row>
    <row r="1021" spans="1:3">
      <c r="A1021">
        <v>77260</v>
      </c>
      <c r="B1021" t="s">
        <v>18</v>
      </c>
      <c r="C1021" t="s">
        <v>1386</v>
      </c>
    </row>
    <row r="1022" spans="1:3">
      <c r="A1022">
        <v>78156</v>
      </c>
      <c r="B1022" t="s">
        <v>18</v>
      </c>
      <c r="C1022" t="s">
        <v>18</v>
      </c>
    </row>
    <row r="1023" spans="1:3">
      <c r="A1023">
        <v>78195</v>
      </c>
      <c r="B1023" t="s">
        <v>18</v>
      </c>
      <c r="C1023" t="s">
        <v>1387</v>
      </c>
    </row>
    <row r="1024" spans="1:3">
      <c r="A1024">
        <v>83181</v>
      </c>
      <c r="B1024" t="s">
        <v>499</v>
      </c>
      <c r="C1024" t="s">
        <v>18</v>
      </c>
    </row>
    <row r="1025" spans="1:3">
      <c r="A1025">
        <v>83182</v>
      </c>
      <c r="B1025" t="s">
        <v>499</v>
      </c>
      <c r="C1025" t="s">
        <v>18</v>
      </c>
    </row>
    <row r="1026" spans="1:3">
      <c r="A1026">
        <v>83184</v>
      </c>
      <c r="B1026" t="s">
        <v>500</v>
      </c>
      <c r="C1026" t="s">
        <v>18</v>
      </c>
    </row>
    <row r="1027" spans="1:3">
      <c r="A1027">
        <v>86513</v>
      </c>
      <c r="B1027" t="s">
        <v>18</v>
      </c>
      <c r="C1027" t="s">
        <v>18</v>
      </c>
    </row>
    <row r="1028" spans="1:3">
      <c r="A1028">
        <v>86811</v>
      </c>
      <c r="B1028" t="s">
        <v>28</v>
      </c>
      <c r="C1028" t="s">
        <v>18</v>
      </c>
    </row>
    <row r="1029" spans="1:3">
      <c r="A1029">
        <v>86819</v>
      </c>
      <c r="B1029" t="s">
        <v>501</v>
      </c>
      <c r="C1029" t="s">
        <v>18</v>
      </c>
    </row>
    <row r="1030" spans="1:3">
      <c r="A1030">
        <v>86823</v>
      </c>
      <c r="B1030" t="s">
        <v>501</v>
      </c>
      <c r="C1030" t="s">
        <v>18</v>
      </c>
    </row>
    <row r="1031" spans="1:3">
      <c r="A1031">
        <v>86825</v>
      </c>
      <c r="B1031" t="s">
        <v>501</v>
      </c>
      <c r="C1031" t="s">
        <v>18</v>
      </c>
    </row>
    <row r="1032" spans="1:3">
      <c r="A1032">
        <v>86829</v>
      </c>
      <c r="B1032" t="s">
        <v>501</v>
      </c>
      <c r="C1032" t="s">
        <v>18</v>
      </c>
    </row>
    <row r="1033" spans="1:3">
      <c r="A1033">
        <v>86832</v>
      </c>
      <c r="B1033" t="s">
        <v>18</v>
      </c>
      <c r="C1033" t="s">
        <v>1388</v>
      </c>
    </row>
    <row r="1034" spans="1:3">
      <c r="A1034">
        <v>86842</v>
      </c>
      <c r="B1034" t="s">
        <v>28</v>
      </c>
      <c r="C1034" t="s">
        <v>18</v>
      </c>
    </row>
    <row r="1035" spans="1:3">
      <c r="A1035">
        <v>86848</v>
      </c>
      <c r="B1035" t="s">
        <v>28</v>
      </c>
      <c r="C1035" t="s">
        <v>18</v>
      </c>
    </row>
    <row r="1036" spans="1:3">
      <c r="A1036">
        <v>88333</v>
      </c>
      <c r="B1036" t="s">
        <v>18</v>
      </c>
      <c r="C1036" t="s">
        <v>1389</v>
      </c>
    </row>
    <row r="1037" spans="1:3">
      <c r="A1037">
        <v>88354</v>
      </c>
      <c r="B1037" t="s">
        <v>502</v>
      </c>
      <c r="C1037" t="s">
        <v>1390</v>
      </c>
    </row>
    <row r="1038" spans="1:3">
      <c r="A1038">
        <v>88420</v>
      </c>
      <c r="B1038" t="s">
        <v>503</v>
      </c>
      <c r="C1038" t="s">
        <v>1391</v>
      </c>
    </row>
    <row r="1039" spans="1:3">
      <c r="A1039">
        <v>88423</v>
      </c>
      <c r="B1039" t="s">
        <v>18</v>
      </c>
      <c r="C1039" t="s">
        <v>1392</v>
      </c>
    </row>
    <row r="1040" spans="1:3">
      <c r="A1040">
        <v>88427</v>
      </c>
      <c r="B1040" t="s">
        <v>18</v>
      </c>
      <c r="C1040" t="s">
        <v>1393</v>
      </c>
    </row>
    <row r="1041" spans="1:3">
      <c r="A1041">
        <v>88516</v>
      </c>
      <c r="B1041" t="s">
        <v>503</v>
      </c>
      <c r="C1041" t="s">
        <v>1394</v>
      </c>
    </row>
    <row r="1042" spans="1:3">
      <c r="A1042">
        <v>88519</v>
      </c>
      <c r="B1042" t="s">
        <v>18</v>
      </c>
      <c r="C1042" t="s">
        <v>1395</v>
      </c>
    </row>
    <row r="1043" spans="1:3">
      <c r="A1043">
        <v>88524</v>
      </c>
      <c r="B1043" t="s">
        <v>18</v>
      </c>
      <c r="C1043" t="s">
        <v>1396</v>
      </c>
    </row>
    <row r="1044" spans="1:3">
      <c r="A1044">
        <v>88834</v>
      </c>
      <c r="B1044" t="s">
        <v>18</v>
      </c>
      <c r="C1044" t="s">
        <v>1397</v>
      </c>
    </row>
    <row r="1045" spans="1:3">
      <c r="A1045">
        <v>88841</v>
      </c>
      <c r="B1045" t="s">
        <v>504</v>
      </c>
      <c r="C1045" t="s">
        <v>1398</v>
      </c>
    </row>
    <row r="1046" spans="1:3">
      <c r="A1046">
        <v>88845</v>
      </c>
      <c r="B1046" t="s">
        <v>18</v>
      </c>
      <c r="C1046" t="s">
        <v>1399</v>
      </c>
    </row>
    <row r="1047" spans="1:3">
      <c r="A1047">
        <v>88848</v>
      </c>
      <c r="B1047" t="s">
        <v>18</v>
      </c>
      <c r="C1047" t="s">
        <v>1400</v>
      </c>
    </row>
    <row r="1048" spans="1:3">
      <c r="A1048">
        <v>88855</v>
      </c>
      <c r="B1048" t="s">
        <v>18</v>
      </c>
      <c r="C1048" t="s">
        <v>1401</v>
      </c>
    </row>
    <row r="1049" spans="1:3">
      <c r="A1049">
        <v>88863</v>
      </c>
      <c r="B1049" t="s">
        <v>18</v>
      </c>
      <c r="C1049" t="s">
        <v>1402</v>
      </c>
    </row>
    <row r="1050" spans="1:3">
      <c r="A1050">
        <v>88868</v>
      </c>
      <c r="B1050" t="s">
        <v>18</v>
      </c>
      <c r="C1050" t="s">
        <v>1403</v>
      </c>
    </row>
    <row r="1051" spans="1:3">
      <c r="A1051">
        <v>88875</v>
      </c>
      <c r="B1051" t="s">
        <v>18</v>
      </c>
      <c r="C1051" t="s">
        <v>1404</v>
      </c>
    </row>
    <row r="1052" spans="1:3">
      <c r="A1052">
        <v>88889</v>
      </c>
      <c r="B1052" t="s">
        <v>18</v>
      </c>
      <c r="C1052" t="s">
        <v>1405</v>
      </c>
    </row>
    <row r="1053" spans="1:3">
      <c r="A1053">
        <v>88894</v>
      </c>
      <c r="B1053" t="s">
        <v>18</v>
      </c>
      <c r="C1053" t="s">
        <v>1406</v>
      </c>
    </row>
    <row r="1054" spans="1:3">
      <c r="A1054">
        <v>88896</v>
      </c>
      <c r="B1054" t="s">
        <v>504</v>
      </c>
      <c r="C1054" t="s">
        <v>1407</v>
      </c>
    </row>
    <row r="1055" spans="1:3">
      <c r="A1055">
        <v>88897</v>
      </c>
      <c r="B1055" t="s">
        <v>18</v>
      </c>
      <c r="C1055" t="s">
        <v>1408</v>
      </c>
    </row>
    <row r="1056" spans="1:3">
      <c r="A1056">
        <v>92437</v>
      </c>
      <c r="B1056" t="s">
        <v>28</v>
      </c>
      <c r="C1056" t="s">
        <v>1409</v>
      </c>
    </row>
    <row r="1057" spans="1:3">
      <c r="A1057">
        <v>93087</v>
      </c>
      <c r="B1057" t="s">
        <v>18</v>
      </c>
      <c r="C1057" t="s">
        <v>18</v>
      </c>
    </row>
    <row r="1058" spans="1:3">
      <c r="A1058">
        <v>93089</v>
      </c>
      <c r="B1058" t="s">
        <v>18</v>
      </c>
      <c r="C1058" t="s">
        <v>1410</v>
      </c>
    </row>
    <row r="1059" spans="1:3">
      <c r="A1059">
        <v>93109</v>
      </c>
      <c r="B1059" t="s">
        <v>18</v>
      </c>
      <c r="C1059" t="s">
        <v>1411</v>
      </c>
    </row>
    <row r="1060" spans="1:3">
      <c r="A1060">
        <v>93113</v>
      </c>
      <c r="B1060" t="s">
        <v>18</v>
      </c>
      <c r="C1060" t="s">
        <v>1412</v>
      </c>
    </row>
    <row r="1061" spans="1:3">
      <c r="A1061">
        <v>93116</v>
      </c>
      <c r="B1061" t="s">
        <v>18</v>
      </c>
      <c r="C1061" t="s">
        <v>1413</v>
      </c>
    </row>
    <row r="1062" spans="1:3">
      <c r="A1062">
        <v>93122</v>
      </c>
      <c r="B1062" t="s">
        <v>18</v>
      </c>
      <c r="C1062" t="s">
        <v>1414</v>
      </c>
    </row>
    <row r="1063" spans="1:3">
      <c r="A1063">
        <v>93145</v>
      </c>
      <c r="B1063" t="s">
        <v>18</v>
      </c>
      <c r="C1063" t="s">
        <v>18</v>
      </c>
    </row>
    <row r="1064" spans="1:3">
      <c r="A1064">
        <v>93154</v>
      </c>
      <c r="B1064" t="s">
        <v>332</v>
      </c>
      <c r="C1064" t="s">
        <v>18</v>
      </c>
    </row>
    <row r="1065" spans="1:3">
      <c r="A1065">
        <v>93156</v>
      </c>
      <c r="B1065" t="s">
        <v>18</v>
      </c>
      <c r="C1065" t="s">
        <v>18</v>
      </c>
    </row>
    <row r="1066" spans="1:3">
      <c r="A1066">
        <v>93164</v>
      </c>
      <c r="B1066" t="s">
        <v>18</v>
      </c>
      <c r="C1066" t="s">
        <v>18</v>
      </c>
    </row>
    <row r="1067" spans="1:3">
      <c r="A1067">
        <v>93211</v>
      </c>
      <c r="B1067" t="s">
        <v>18</v>
      </c>
      <c r="C1067" t="s">
        <v>18</v>
      </c>
    </row>
    <row r="1068" spans="1:3">
      <c r="A1068">
        <v>93216</v>
      </c>
      <c r="B1068" t="s">
        <v>18</v>
      </c>
      <c r="C1068" t="s">
        <v>18</v>
      </c>
    </row>
    <row r="1069" spans="1:3">
      <c r="A1069">
        <v>93231</v>
      </c>
      <c r="B1069" t="s">
        <v>18</v>
      </c>
      <c r="C1069" t="s">
        <v>18</v>
      </c>
    </row>
    <row r="1070" spans="1:3">
      <c r="A1070">
        <v>93239</v>
      </c>
      <c r="B1070" t="s">
        <v>18</v>
      </c>
      <c r="C1070" t="s">
        <v>18</v>
      </c>
    </row>
    <row r="1071" spans="1:3">
      <c r="A1071">
        <v>93244</v>
      </c>
      <c r="B1071" t="s">
        <v>18</v>
      </c>
      <c r="C1071" t="s">
        <v>18</v>
      </c>
    </row>
    <row r="1072" spans="1:3">
      <c r="A1072">
        <v>93257</v>
      </c>
      <c r="B1072" t="s">
        <v>18</v>
      </c>
      <c r="C1072" t="s">
        <v>1415</v>
      </c>
    </row>
    <row r="1073" spans="1:3">
      <c r="A1073">
        <v>93284</v>
      </c>
      <c r="B1073" t="s">
        <v>18</v>
      </c>
      <c r="C1073" t="s">
        <v>18</v>
      </c>
    </row>
    <row r="1074" spans="1:3">
      <c r="A1074">
        <v>93289</v>
      </c>
      <c r="B1074" t="s">
        <v>18</v>
      </c>
      <c r="C1074" t="s">
        <v>18</v>
      </c>
    </row>
    <row r="1075" spans="1:3">
      <c r="A1075">
        <v>93292</v>
      </c>
      <c r="B1075" t="s">
        <v>112</v>
      </c>
      <c r="C1075" t="s">
        <v>18</v>
      </c>
    </row>
    <row r="1076" spans="1:3">
      <c r="A1076">
        <v>93298</v>
      </c>
      <c r="B1076" t="s">
        <v>18</v>
      </c>
      <c r="C1076" t="s">
        <v>18</v>
      </c>
    </row>
    <row r="1077" spans="1:3">
      <c r="A1077">
        <v>93302</v>
      </c>
      <c r="B1077" t="s">
        <v>18</v>
      </c>
      <c r="C1077" t="s">
        <v>18</v>
      </c>
    </row>
    <row r="1078" spans="1:3">
      <c r="A1078">
        <v>93854</v>
      </c>
      <c r="B1078" t="s">
        <v>18</v>
      </c>
      <c r="C1078" t="s">
        <v>1416</v>
      </c>
    </row>
    <row r="1079" spans="1:3">
      <c r="A1079">
        <v>93885</v>
      </c>
      <c r="B1079" t="s">
        <v>18</v>
      </c>
      <c r="C1079" t="s">
        <v>1417</v>
      </c>
    </row>
    <row r="1080" spans="1:3">
      <c r="A1080">
        <v>93924</v>
      </c>
      <c r="B1080" t="s">
        <v>18</v>
      </c>
      <c r="C1080" t="s">
        <v>1418</v>
      </c>
    </row>
    <row r="1081" spans="1:3">
      <c r="A1081">
        <v>94024</v>
      </c>
      <c r="B1081" t="s">
        <v>505</v>
      </c>
      <c r="C1081" t="s">
        <v>1419</v>
      </c>
    </row>
    <row r="1082" spans="1:3">
      <c r="A1082">
        <v>94027</v>
      </c>
      <c r="B1082" t="s">
        <v>18</v>
      </c>
      <c r="C1082" t="s">
        <v>1420</v>
      </c>
    </row>
    <row r="1083" spans="1:3">
      <c r="A1083">
        <v>95005</v>
      </c>
      <c r="B1083" t="s">
        <v>18</v>
      </c>
      <c r="C1083" t="s">
        <v>1421</v>
      </c>
    </row>
    <row r="1084" spans="1:3">
      <c r="A1084">
        <v>95040</v>
      </c>
      <c r="B1084" t="s">
        <v>18</v>
      </c>
      <c r="C1084" t="s">
        <v>1422</v>
      </c>
    </row>
    <row r="1085" spans="1:3">
      <c r="A1085">
        <v>95042</v>
      </c>
      <c r="B1085" t="s">
        <v>18</v>
      </c>
      <c r="C1085" t="s">
        <v>1423</v>
      </c>
    </row>
    <row r="1086" spans="1:3">
      <c r="A1086">
        <v>95088</v>
      </c>
      <c r="B1086" t="s">
        <v>18</v>
      </c>
      <c r="C1086" t="s">
        <v>1424</v>
      </c>
    </row>
    <row r="1087" spans="1:3">
      <c r="A1087">
        <v>95126</v>
      </c>
      <c r="B1087" t="s">
        <v>18</v>
      </c>
      <c r="C1087" t="s">
        <v>1425</v>
      </c>
    </row>
    <row r="1088" spans="1:3">
      <c r="A1088">
        <v>95127</v>
      </c>
      <c r="B1088" t="s">
        <v>18</v>
      </c>
      <c r="C1088" t="s">
        <v>1426</v>
      </c>
    </row>
    <row r="1089" spans="1:3">
      <c r="A1089">
        <v>95130</v>
      </c>
      <c r="B1089" t="s">
        <v>18</v>
      </c>
      <c r="C1089" t="s">
        <v>1427</v>
      </c>
    </row>
    <row r="1090" spans="1:3">
      <c r="A1090">
        <v>95138</v>
      </c>
      <c r="B1090" t="s">
        <v>18</v>
      </c>
      <c r="C1090" t="s">
        <v>1428</v>
      </c>
    </row>
    <row r="1091" spans="1:3">
      <c r="A1091">
        <v>95140</v>
      </c>
      <c r="B1091" t="s">
        <v>18</v>
      </c>
      <c r="C1091" t="s">
        <v>1429</v>
      </c>
    </row>
    <row r="1092" spans="1:3">
      <c r="A1092">
        <v>95141</v>
      </c>
      <c r="B1092" t="s">
        <v>18</v>
      </c>
      <c r="C1092" t="s">
        <v>1430</v>
      </c>
    </row>
    <row r="1093" spans="1:3">
      <c r="A1093">
        <v>95145</v>
      </c>
      <c r="B1093" t="s">
        <v>18</v>
      </c>
      <c r="C1093" t="s">
        <v>1431</v>
      </c>
    </row>
    <row r="1094" spans="1:3">
      <c r="A1094">
        <v>95149</v>
      </c>
      <c r="B1094" t="s">
        <v>18</v>
      </c>
      <c r="C1094" t="s">
        <v>1432</v>
      </c>
    </row>
    <row r="1095" spans="1:3">
      <c r="A1095">
        <v>95156</v>
      </c>
      <c r="B1095" t="s">
        <v>18</v>
      </c>
      <c r="C1095" t="s">
        <v>1433</v>
      </c>
    </row>
    <row r="1096" spans="1:3">
      <c r="A1096">
        <v>98990</v>
      </c>
      <c r="B1096" t="s">
        <v>18</v>
      </c>
      <c r="C1096" t="s">
        <v>1434</v>
      </c>
    </row>
    <row r="1097" spans="1:3">
      <c r="A1097">
        <v>98994</v>
      </c>
      <c r="B1097" t="s">
        <v>18</v>
      </c>
      <c r="C1097" t="s">
        <v>1435</v>
      </c>
    </row>
    <row r="1098" spans="1:3">
      <c r="A1098">
        <v>99057</v>
      </c>
      <c r="B1098" t="s">
        <v>18</v>
      </c>
      <c r="C1098" t="s">
        <v>1436</v>
      </c>
    </row>
    <row r="1099" spans="1:3">
      <c r="A1099">
        <v>99061</v>
      </c>
      <c r="B1099" t="s">
        <v>18</v>
      </c>
      <c r="C1099" t="s">
        <v>1437</v>
      </c>
    </row>
    <row r="1100" spans="1:3">
      <c r="A1100">
        <v>99068</v>
      </c>
      <c r="B1100" t="s">
        <v>18</v>
      </c>
      <c r="C1100" t="s">
        <v>1438</v>
      </c>
    </row>
    <row r="1101" spans="1:3">
      <c r="A1101">
        <v>99077</v>
      </c>
      <c r="B1101" t="s">
        <v>18</v>
      </c>
      <c r="C1101" t="s">
        <v>1439</v>
      </c>
    </row>
    <row r="1102" spans="1:3">
      <c r="A1102">
        <v>99081</v>
      </c>
      <c r="B1102" t="s">
        <v>18</v>
      </c>
      <c r="C1102" t="s">
        <v>1440</v>
      </c>
    </row>
    <row r="1103" spans="1:3">
      <c r="A1103">
        <v>99191</v>
      </c>
      <c r="B1103" t="s">
        <v>18</v>
      </c>
      <c r="C1103" t="s">
        <v>1441</v>
      </c>
    </row>
    <row r="1104" spans="1:3">
      <c r="A1104">
        <v>99196</v>
      </c>
      <c r="B1104" t="s">
        <v>18</v>
      </c>
      <c r="C1104" t="s">
        <v>1442</v>
      </c>
    </row>
    <row r="1105" spans="1:3">
      <c r="A1105">
        <v>99198</v>
      </c>
      <c r="B1105" t="s">
        <v>18</v>
      </c>
      <c r="C1105" t="s">
        <v>1443</v>
      </c>
    </row>
    <row r="1106" spans="1:3">
      <c r="A1106">
        <v>99201</v>
      </c>
      <c r="B1106" t="s">
        <v>18</v>
      </c>
      <c r="C1106" t="s">
        <v>1444</v>
      </c>
    </row>
    <row r="1107" spans="1:3">
      <c r="A1107">
        <v>99217</v>
      </c>
      <c r="B1107" t="s">
        <v>28</v>
      </c>
      <c r="C1107" t="s">
        <v>1445</v>
      </c>
    </row>
    <row r="1108" spans="1:3">
      <c r="A1108">
        <v>99255</v>
      </c>
      <c r="B1108" t="s">
        <v>18</v>
      </c>
      <c r="C1108" t="s">
        <v>1446</v>
      </c>
    </row>
    <row r="1109" spans="1:3">
      <c r="A1109">
        <v>102061</v>
      </c>
      <c r="B1109" t="s">
        <v>18</v>
      </c>
      <c r="C1109" t="s">
        <v>1447</v>
      </c>
    </row>
    <row r="1110" spans="1:3">
      <c r="A1110">
        <v>107091</v>
      </c>
      <c r="B1110" t="s">
        <v>18</v>
      </c>
      <c r="C1110" t="s">
        <v>1448</v>
      </c>
    </row>
    <row r="1111" spans="1:3">
      <c r="A1111">
        <v>107662</v>
      </c>
      <c r="B1111" t="s">
        <v>18</v>
      </c>
      <c r="C1111" t="s">
        <v>1449</v>
      </c>
    </row>
    <row r="1112" spans="1:3">
      <c r="A1112">
        <v>107677</v>
      </c>
      <c r="B1112" t="s">
        <v>18</v>
      </c>
      <c r="C1112" t="s">
        <v>1450</v>
      </c>
    </row>
    <row r="1113" spans="1:3">
      <c r="A1113">
        <v>107698</v>
      </c>
      <c r="B1113" t="s">
        <v>502</v>
      </c>
      <c r="C1113" t="s">
        <v>1451</v>
      </c>
    </row>
    <row r="1114" spans="1:3">
      <c r="A1114">
        <v>109451</v>
      </c>
      <c r="B1114" t="s">
        <v>503</v>
      </c>
      <c r="C1114" t="s">
        <v>1452</v>
      </c>
    </row>
    <row r="1115" spans="1:3">
      <c r="A1115">
        <v>109470</v>
      </c>
      <c r="B1115" t="s">
        <v>18</v>
      </c>
      <c r="C1115" t="s">
        <v>1453</v>
      </c>
    </row>
    <row r="1116" spans="1:3">
      <c r="A1116">
        <v>109487</v>
      </c>
      <c r="B1116" t="s">
        <v>18</v>
      </c>
      <c r="C1116" t="s">
        <v>1454</v>
      </c>
    </row>
    <row r="1117" spans="1:3">
      <c r="A1117">
        <v>109527</v>
      </c>
      <c r="B1117" t="s">
        <v>18</v>
      </c>
      <c r="C1117" t="s">
        <v>1455</v>
      </c>
    </row>
    <row r="1118" spans="1:3">
      <c r="A1118">
        <v>109655</v>
      </c>
      <c r="B1118" t="s">
        <v>18</v>
      </c>
      <c r="C1118" t="s">
        <v>1456</v>
      </c>
    </row>
    <row r="1119" spans="1:3">
      <c r="A1119">
        <v>109689</v>
      </c>
      <c r="B1119" t="s">
        <v>503</v>
      </c>
      <c r="C1119" t="s">
        <v>1457</v>
      </c>
    </row>
    <row r="1120" spans="1:3">
      <c r="A1120">
        <v>109717</v>
      </c>
      <c r="B1120" t="s">
        <v>502</v>
      </c>
      <c r="C1120" t="s">
        <v>1458</v>
      </c>
    </row>
    <row r="1121" spans="1:3">
      <c r="A1121">
        <v>109739</v>
      </c>
      <c r="B1121" t="s">
        <v>502</v>
      </c>
      <c r="C1121" t="s">
        <v>1459</v>
      </c>
    </row>
    <row r="1122" spans="1:3">
      <c r="A1122">
        <v>110673</v>
      </c>
      <c r="B1122" t="s">
        <v>506</v>
      </c>
      <c r="C1122" t="s">
        <v>18</v>
      </c>
    </row>
    <row r="1123" spans="1:3">
      <c r="A1123">
        <v>110692</v>
      </c>
      <c r="B1123" t="s">
        <v>337</v>
      </c>
      <c r="C1123" t="s">
        <v>1460</v>
      </c>
    </row>
    <row r="1124" spans="1:3">
      <c r="A1124">
        <v>110708</v>
      </c>
      <c r="B1124" t="s">
        <v>18</v>
      </c>
      <c r="C1124" t="s">
        <v>1461</v>
      </c>
    </row>
    <row r="1125" spans="1:3">
      <c r="A1125">
        <v>110723</v>
      </c>
      <c r="B1125" t="s">
        <v>507</v>
      </c>
      <c r="C1125" t="s">
        <v>1462</v>
      </c>
    </row>
    <row r="1126" spans="1:3">
      <c r="A1126">
        <v>110796</v>
      </c>
      <c r="B1126" t="s">
        <v>18</v>
      </c>
      <c r="C1126" t="s">
        <v>1463</v>
      </c>
    </row>
    <row r="1127" spans="1:3">
      <c r="A1127">
        <v>110820</v>
      </c>
      <c r="B1127" t="s">
        <v>18</v>
      </c>
      <c r="C1127" t="s">
        <v>1464</v>
      </c>
    </row>
    <row r="1128" spans="1:3">
      <c r="A1128">
        <v>110857</v>
      </c>
      <c r="B1128" t="s">
        <v>18</v>
      </c>
      <c r="C1128" t="s">
        <v>1465</v>
      </c>
    </row>
    <row r="1129" spans="1:3">
      <c r="A1129">
        <v>110878</v>
      </c>
      <c r="B1129" t="s">
        <v>507</v>
      </c>
      <c r="C1129" t="s">
        <v>1466</v>
      </c>
    </row>
    <row r="1130" spans="1:3">
      <c r="A1130">
        <v>110890</v>
      </c>
      <c r="B1130" t="s">
        <v>18</v>
      </c>
      <c r="C1130" t="s">
        <v>1467</v>
      </c>
    </row>
    <row r="1131" spans="1:3">
      <c r="A1131">
        <v>110897</v>
      </c>
      <c r="B1131" t="s">
        <v>18</v>
      </c>
      <c r="C1131" t="s">
        <v>1468</v>
      </c>
    </row>
    <row r="1132" spans="1:3">
      <c r="A1132">
        <v>110916</v>
      </c>
      <c r="B1132" t="s">
        <v>508</v>
      </c>
      <c r="C1132" t="s">
        <v>18</v>
      </c>
    </row>
    <row r="1133" spans="1:3">
      <c r="A1133">
        <v>110920</v>
      </c>
      <c r="B1133" t="s">
        <v>18</v>
      </c>
      <c r="C1133" t="s">
        <v>18</v>
      </c>
    </row>
    <row r="1134" spans="1:3">
      <c r="A1134">
        <v>113923</v>
      </c>
      <c r="B1134" t="s">
        <v>18</v>
      </c>
      <c r="C1134" t="s">
        <v>1469</v>
      </c>
    </row>
    <row r="1135" spans="1:3">
      <c r="A1135">
        <v>114080</v>
      </c>
      <c r="B1135" t="s">
        <v>473</v>
      </c>
      <c r="C1135" t="s">
        <v>1470</v>
      </c>
    </row>
    <row r="1136" spans="1:3">
      <c r="A1136">
        <v>142416</v>
      </c>
      <c r="B1136" t="s">
        <v>18</v>
      </c>
      <c r="C1136" t="s">
        <v>18</v>
      </c>
    </row>
    <row r="1137" spans="1:3">
      <c r="A1137">
        <v>142692</v>
      </c>
      <c r="B1137" t="s">
        <v>509</v>
      </c>
      <c r="C1137" t="s">
        <v>18</v>
      </c>
    </row>
    <row r="1138" spans="1:3">
      <c r="A1138">
        <v>142696</v>
      </c>
      <c r="B1138" t="s">
        <v>481</v>
      </c>
      <c r="C1138" t="s">
        <v>1471</v>
      </c>
    </row>
    <row r="1139" spans="1:3">
      <c r="A1139">
        <v>142965</v>
      </c>
      <c r="B1139" t="s">
        <v>18</v>
      </c>
      <c r="C1139" t="s">
        <v>1472</v>
      </c>
    </row>
    <row r="1140" spans="1:3">
      <c r="A1140">
        <v>142999</v>
      </c>
      <c r="B1140" t="s">
        <v>18</v>
      </c>
      <c r="C1140" t="s">
        <v>1473</v>
      </c>
    </row>
    <row r="1141" spans="1:3">
      <c r="A1141">
        <v>143038</v>
      </c>
      <c r="B1141" t="s">
        <v>18</v>
      </c>
      <c r="C1141" t="s">
        <v>1474</v>
      </c>
    </row>
    <row r="1142" spans="1:3">
      <c r="A1142">
        <v>143218</v>
      </c>
      <c r="B1142" t="s">
        <v>18</v>
      </c>
      <c r="C1142" t="s">
        <v>1475</v>
      </c>
    </row>
    <row r="1143" spans="1:3">
      <c r="A1143">
        <v>149588</v>
      </c>
      <c r="B1143" t="s">
        <v>18</v>
      </c>
      <c r="C1143" t="s">
        <v>18</v>
      </c>
    </row>
    <row r="1144" spans="1:3">
      <c r="A1144">
        <v>149643</v>
      </c>
      <c r="B1144" t="s">
        <v>224</v>
      </c>
      <c r="C1144" t="s">
        <v>18</v>
      </c>
    </row>
    <row r="1145" spans="1:3">
      <c r="A1145">
        <v>149647</v>
      </c>
      <c r="B1145" t="s">
        <v>18</v>
      </c>
      <c r="C1145" t="s">
        <v>18</v>
      </c>
    </row>
    <row r="1146" spans="1:3">
      <c r="A1146">
        <v>149650</v>
      </c>
      <c r="B1146" t="s">
        <v>18</v>
      </c>
      <c r="C1146" t="s">
        <v>18</v>
      </c>
    </row>
    <row r="1147" spans="1:3">
      <c r="A1147">
        <v>149652</v>
      </c>
      <c r="B1147" t="s">
        <v>18</v>
      </c>
      <c r="C1147" t="s">
        <v>18</v>
      </c>
    </row>
    <row r="1148" spans="1:3">
      <c r="A1148">
        <v>149917</v>
      </c>
      <c r="B1148" t="s">
        <v>510</v>
      </c>
      <c r="C1148" t="s">
        <v>18</v>
      </c>
    </row>
    <row r="1149" spans="1:3">
      <c r="A1149">
        <v>152249</v>
      </c>
      <c r="B1149" t="s">
        <v>433</v>
      </c>
      <c r="C1149" t="s">
        <v>1476</v>
      </c>
    </row>
    <row r="1150" spans="1:3">
      <c r="A1150">
        <v>152253</v>
      </c>
      <c r="B1150" t="s">
        <v>18</v>
      </c>
      <c r="C1150" t="s">
        <v>1477</v>
      </c>
    </row>
    <row r="1151" spans="1:3">
      <c r="A1151">
        <v>152258</v>
      </c>
      <c r="B1151" t="s">
        <v>18</v>
      </c>
      <c r="C1151" t="s">
        <v>16</v>
      </c>
    </row>
    <row r="1152" spans="1:3">
      <c r="A1152">
        <v>152265</v>
      </c>
      <c r="B1152" t="s">
        <v>18</v>
      </c>
      <c r="C1152" t="s">
        <v>21</v>
      </c>
    </row>
    <row r="1153" spans="1:3">
      <c r="A1153">
        <v>152267</v>
      </c>
      <c r="B1153" t="s">
        <v>18</v>
      </c>
      <c r="C1153" t="s">
        <v>1478</v>
      </c>
    </row>
    <row r="1154" spans="1:3">
      <c r="A1154">
        <v>152278</v>
      </c>
      <c r="B1154" t="s">
        <v>18</v>
      </c>
      <c r="C1154" t="s">
        <v>1479</v>
      </c>
    </row>
    <row r="1155" spans="1:3">
      <c r="A1155">
        <v>152279</v>
      </c>
      <c r="B1155" t="s">
        <v>18</v>
      </c>
      <c r="C1155" t="s">
        <v>1480</v>
      </c>
    </row>
    <row r="1156" spans="1:3">
      <c r="A1156">
        <v>152280</v>
      </c>
      <c r="B1156" t="s">
        <v>18</v>
      </c>
      <c r="C1156" t="s">
        <v>1481</v>
      </c>
    </row>
    <row r="1157" spans="1:3">
      <c r="A1157">
        <v>152281</v>
      </c>
      <c r="B1157" t="s">
        <v>18</v>
      </c>
      <c r="C1157" t="s">
        <v>1482</v>
      </c>
    </row>
    <row r="1158" spans="1:3">
      <c r="A1158">
        <v>152282</v>
      </c>
      <c r="B1158" t="s">
        <v>18</v>
      </c>
      <c r="C1158" t="s">
        <v>1483</v>
      </c>
    </row>
    <row r="1159" spans="1:3">
      <c r="A1159">
        <v>152290</v>
      </c>
      <c r="B1159" t="s">
        <v>28</v>
      </c>
      <c r="C1159" t="s">
        <v>1484</v>
      </c>
    </row>
    <row r="1160" spans="1:3">
      <c r="A1160">
        <v>152292</v>
      </c>
      <c r="B1160" t="s">
        <v>18</v>
      </c>
      <c r="C1160" t="s">
        <v>1485</v>
      </c>
    </row>
    <row r="1161" spans="1:3">
      <c r="A1161">
        <v>152322</v>
      </c>
      <c r="B1161" t="s">
        <v>28</v>
      </c>
      <c r="C1161" t="s">
        <v>1486</v>
      </c>
    </row>
    <row r="1162" spans="1:3">
      <c r="A1162">
        <v>153908</v>
      </c>
      <c r="B1162" t="s">
        <v>28</v>
      </c>
      <c r="C1162" t="s">
        <v>1487</v>
      </c>
    </row>
    <row r="1163" spans="1:3">
      <c r="A1163">
        <v>153909</v>
      </c>
      <c r="B1163" t="s">
        <v>28</v>
      </c>
      <c r="C1163" t="s">
        <v>1488</v>
      </c>
    </row>
    <row r="1164" spans="1:3">
      <c r="A1164">
        <v>153911</v>
      </c>
      <c r="B1164" t="s">
        <v>18</v>
      </c>
      <c r="C1164" t="s">
        <v>1489</v>
      </c>
    </row>
    <row r="1165" spans="1:3">
      <c r="A1165">
        <v>155005</v>
      </c>
      <c r="B1165" t="s">
        <v>18</v>
      </c>
      <c r="C1165" t="s">
        <v>1490</v>
      </c>
    </row>
    <row r="1166" spans="1:3">
      <c r="A1166">
        <v>155006</v>
      </c>
      <c r="B1166" t="s">
        <v>18</v>
      </c>
      <c r="C1166" t="s">
        <v>1491</v>
      </c>
    </row>
    <row r="1167" spans="1:3">
      <c r="A1167">
        <v>155007</v>
      </c>
      <c r="B1167" t="s">
        <v>18</v>
      </c>
      <c r="C1167" t="s">
        <v>1492</v>
      </c>
    </row>
    <row r="1168" spans="1:3">
      <c r="A1168">
        <v>155010</v>
      </c>
      <c r="B1168" t="s">
        <v>18</v>
      </c>
      <c r="C1168" t="s">
        <v>1493</v>
      </c>
    </row>
    <row r="1169" spans="1:3">
      <c r="A1169">
        <v>155049</v>
      </c>
      <c r="B1169" t="s">
        <v>18</v>
      </c>
      <c r="C1169" t="s">
        <v>1494</v>
      </c>
    </row>
    <row r="1170" spans="1:3">
      <c r="A1170">
        <v>155051</v>
      </c>
      <c r="B1170" t="s">
        <v>18</v>
      </c>
      <c r="C1170" t="s">
        <v>1495</v>
      </c>
    </row>
    <row r="1171" spans="1:3">
      <c r="A1171">
        <v>155052</v>
      </c>
      <c r="B1171" t="s">
        <v>18</v>
      </c>
      <c r="C1171" t="s">
        <v>1496</v>
      </c>
    </row>
    <row r="1172" spans="1:3">
      <c r="A1172">
        <v>155053</v>
      </c>
      <c r="B1172" t="s">
        <v>18</v>
      </c>
      <c r="C1172" t="s">
        <v>1497</v>
      </c>
    </row>
    <row r="1173" spans="1:3">
      <c r="A1173">
        <v>155055</v>
      </c>
      <c r="B1173" t="s">
        <v>18</v>
      </c>
      <c r="C1173" t="s">
        <v>1498</v>
      </c>
    </row>
    <row r="1174" spans="1:3">
      <c r="A1174">
        <v>155057</v>
      </c>
      <c r="B1174" t="s">
        <v>502</v>
      </c>
      <c r="C1174" t="s">
        <v>1499</v>
      </c>
    </row>
    <row r="1175" spans="1:3">
      <c r="A1175">
        <v>155059</v>
      </c>
      <c r="B1175" t="s">
        <v>511</v>
      </c>
      <c r="C1175" t="s">
        <v>1500</v>
      </c>
    </row>
    <row r="1176" spans="1:3">
      <c r="A1176">
        <v>155093</v>
      </c>
      <c r="B1176" t="s">
        <v>512</v>
      </c>
      <c r="C1176" t="s">
        <v>1501</v>
      </c>
    </row>
    <row r="1177" spans="1:3">
      <c r="A1177">
        <v>155099</v>
      </c>
      <c r="B1177" t="s">
        <v>513</v>
      </c>
      <c r="C1177" t="s">
        <v>1502</v>
      </c>
    </row>
    <row r="1178" spans="1:3">
      <c r="A1178">
        <v>155113</v>
      </c>
      <c r="B1178" t="s">
        <v>18</v>
      </c>
      <c r="C1178" t="s">
        <v>1503</v>
      </c>
    </row>
    <row r="1179" spans="1:3">
      <c r="A1179">
        <v>155115</v>
      </c>
      <c r="B1179" t="s">
        <v>18</v>
      </c>
      <c r="C1179" t="s">
        <v>1504</v>
      </c>
    </row>
    <row r="1180" spans="1:3">
      <c r="A1180">
        <v>155120</v>
      </c>
      <c r="B1180" t="s">
        <v>18</v>
      </c>
      <c r="C1180" t="s">
        <v>1505</v>
      </c>
    </row>
    <row r="1181" spans="1:3">
      <c r="A1181">
        <v>155121</v>
      </c>
      <c r="B1181" t="s">
        <v>18</v>
      </c>
      <c r="C1181" t="s">
        <v>1506</v>
      </c>
    </row>
    <row r="1182" spans="1:3">
      <c r="A1182">
        <v>155557</v>
      </c>
      <c r="B1182" t="s">
        <v>18</v>
      </c>
      <c r="C1182" t="s">
        <v>1507</v>
      </c>
    </row>
    <row r="1183" spans="1:3">
      <c r="A1183">
        <v>155559</v>
      </c>
      <c r="B1183" t="s">
        <v>18</v>
      </c>
      <c r="C1183" t="s">
        <v>1508</v>
      </c>
    </row>
    <row r="1184" spans="1:3">
      <c r="A1184">
        <v>155561</v>
      </c>
      <c r="B1184" t="s">
        <v>18</v>
      </c>
      <c r="C1184" t="s">
        <v>1509</v>
      </c>
    </row>
    <row r="1185" spans="1:3">
      <c r="A1185">
        <v>155566</v>
      </c>
      <c r="B1185" t="s">
        <v>503</v>
      </c>
      <c r="C1185" t="s">
        <v>1510</v>
      </c>
    </row>
    <row r="1186" spans="1:3">
      <c r="A1186">
        <v>155590</v>
      </c>
      <c r="B1186" t="s">
        <v>503</v>
      </c>
      <c r="C1186" t="s">
        <v>1511</v>
      </c>
    </row>
    <row r="1187" spans="1:3">
      <c r="A1187">
        <v>155595</v>
      </c>
      <c r="B1187" t="s">
        <v>503</v>
      </c>
      <c r="C1187" t="s">
        <v>1512</v>
      </c>
    </row>
    <row r="1188" spans="1:3">
      <c r="A1188">
        <v>155600</v>
      </c>
      <c r="B1188" t="s">
        <v>18</v>
      </c>
      <c r="C1188" t="s">
        <v>1513</v>
      </c>
    </row>
    <row r="1189" spans="1:3">
      <c r="A1189">
        <v>155604</v>
      </c>
      <c r="B1189" t="s">
        <v>18</v>
      </c>
      <c r="C1189" t="s">
        <v>1514</v>
      </c>
    </row>
    <row r="1190" spans="1:3">
      <c r="A1190">
        <v>155607</v>
      </c>
      <c r="B1190" t="s">
        <v>18</v>
      </c>
      <c r="C1190" t="s">
        <v>1515</v>
      </c>
    </row>
    <row r="1191" spans="1:3">
      <c r="A1191">
        <v>155609</v>
      </c>
      <c r="B1191" t="s">
        <v>18</v>
      </c>
      <c r="C1191" t="s">
        <v>1516</v>
      </c>
    </row>
    <row r="1192" spans="1:3">
      <c r="A1192">
        <v>155611</v>
      </c>
      <c r="B1192" t="s">
        <v>18</v>
      </c>
      <c r="C1192" t="s">
        <v>1517</v>
      </c>
    </row>
    <row r="1193" spans="1:3">
      <c r="A1193">
        <v>155614</v>
      </c>
      <c r="B1193" t="s">
        <v>18</v>
      </c>
      <c r="C1193" t="s">
        <v>1518</v>
      </c>
    </row>
    <row r="1194" spans="1:3">
      <c r="A1194">
        <v>156169</v>
      </c>
      <c r="B1194" t="s">
        <v>18</v>
      </c>
      <c r="C1194" t="s">
        <v>1519</v>
      </c>
    </row>
    <row r="1195" spans="1:3">
      <c r="A1195">
        <v>156170</v>
      </c>
      <c r="B1195" t="s">
        <v>443</v>
      </c>
      <c r="C1195" t="s">
        <v>1520</v>
      </c>
    </row>
    <row r="1196" spans="1:3">
      <c r="A1196">
        <v>156171</v>
      </c>
      <c r="B1196" t="s">
        <v>18</v>
      </c>
      <c r="C1196" t="s">
        <v>1521</v>
      </c>
    </row>
    <row r="1197" spans="1:3">
      <c r="A1197">
        <v>156172</v>
      </c>
      <c r="B1197" t="s">
        <v>18</v>
      </c>
      <c r="C1197" t="s">
        <v>1522</v>
      </c>
    </row>
    <row r="1198" spans="1:3">
      <c r="A1198">
        <v>156175</v>
      </c>
      <c r="B1198" t="s">
        <v>18</v>
      </c>
      <c r="C1198" t="s">
        <v>1523</v>
      </c>
    </row>
    <row r="1199" spans="1:3">
      <c r="A1199">
        <v>156176</v>
      </c>
      <c r="B1199" t="s">
        <v>514</v>
      </c>
      <c r="C1199" t="s">
        <v>1524</v>
      </c>
    </row>
    <row r="1200" spans="1:3">
      <c r="A1200">
        <v>156178</v>
      </c>
      <c r="B1200" t="s">
        <v>515</v>
      </c>
      <c r="C1200" t="s">
        <v>1525</v>
      </c>
    </row>
    <row r="1201" spans="1:3">
      <c r="A1201">
        <v>156181</v>
      </c>
      <c r="B1201" t="s">
        <v>18</v>
      </c>
      <c r="C1201" t="s">
        <v>1526</v>
      </c>
    </row>
    <row r="1202" spans="1:3">
      <c r="A1202">
        <v>156182</v>
      </c>
      <c r="B1202" t="s">
        <v>18</v>
      </c>
      <c r="C1202" t="s">
        <v>1527</v>
      </c>
    </row>
    <row r="1203" spans="1:3">
      <c r="A1203">
        <v>156186</v>
      </c>
      <c r="B1203" t="s">
        <v>18</v>
      </c>
      <c r="C1203" t="s">
        <v>1528</v>
      </c>
    </row>
    <row r="1204" spans="1:3">
      <c r="A1204">
        <v>156187</v>
      </c>
      <c r="B1204" t="s">
        <v>18</v>
      </c>
      <c r="C1204" t="s">
        <v>1529</v>
      </c>
    </row>
    <row r="1205" spans="1:3">
      <c r="A1205">
        <v>156188</v>
      </c>
      <c r="B1205" t="s">
        <v>28</v>
      </c>
      <c r="C1205" t="s">
        <v>1530</v>
      </c>
    </row>
    <row r="1206" spans="1:3">
      <c r="A1206">
        <v>156412</v>
      </c>
      <c r="B1206" t="s">
        <v>516</v>
      </c>
      <c r="C1206" t="s">
        <v>1531</v>
      </c>
    </row>
    <row r="1207" spans="1:3">
      <c r="A1207">
        <v>172554</v>
      </c>
      <c r="B1207" t="s">
        <v>18</v>
      </c>
      <c r="C1207" t="s">
        <v>18</v>
      </c>
    </row>
    <row r="1208" spans="1:3">
      <c r="A1208">
        <v>172851</v>
      </c>
      <c r="B1208" t="s">
        <v>18</v>
      </c>
      <c r="C1208" t="s">
        <v>18</v>
      </c>
    </row>
    <row r="1209" spans="1:3">
      <c r="A1209">
        <v>172880</v>
      </c>
      <c r="B1209" t="s">
        <v>18</v>
      </c>
      <c r="C1209" t="s">
        <v>18</v>
      </c>
    </row>
    <row r="1210" spans="1:3">
      <c r="A1210">
        <v>172904</v>
      </c>
      <c r="B1210" t="s">
        <v>18</v>
      </c>
      <c r="C1210" t="s">
        <v>18</v>
      </c>
    </row>
    <row r="1211" spans="1:3">
      <c r="A1211">
        <v>172922</v>
      </c>
      <c r="B1211" t="s">
        <v>18</v>
      </c>
      <c r="C1211" t="s">
        <v>18</v>
      </c>
    </row>
    <row r="1212" spans="1:3">
      <c r="A1212">
        <v>172943</v>
      </c>
      <c r="B1212" t="s">
        <v>18</v>
      </c>
      <c r="C1212" t="s">
        <v>18</v>
      </c>
    </row>
    <row r="1213" spans="1:3">
      <c r="A1213">
        <v>201355</v>
      </c>
      <c r="B1213" t="s">
        <v>517</v>
      </c>
      <c r="C1213" t="s">
        <v>1532</v>
      </c>
    </row>
    <row r="1214" spans="1:3">
      <c r="A1214">
        <v>201397</v>
      </c>
      <c r="B1214" t="s">
        <v>518</v>
      </c>
      <c r="C1214" t="s">
        <v>1533</v>
      </c>
    </row>
    <row r="1215" spans="1:3">
      <c r="A1215">
        <v>201415</v>
      </c>
      <c r="B1215" t="s">
        <v>519</v>
      </c>
      <c r="C1215" t="s">
        <v>1534</v>
      </c>
    </row>
    <row r="1216" spans="1:3">
      <c r="A1216">
        <v>201435</v>
      </c>
      <c r="B1216" t="s">
        <v>520</v>
      </c>
      <c r="C1216" t="s">
        <v>1535</v>
      </c>
    </row>
    <row r="1217" spans="1:3">
      <c r="A1217">
        <v>201436</v>
      </c>
      <c r="B1217" t="s">
        <v>521</v>
      </c>
      <c r="C1217" t="s">
        <v>1536</v>
      </c>
    </row>
    <row r="1218" spans="1:3">
      <c r="A1218">
        <v>201439</v>
      </c>
      <c r="B1218" t="s">
        <v>522</v>
      </c>
      <c r="C1218" t="s">
        <v>1537</v>
      </c>
    </row>
    <row r="1219" spans="1:3">
      <c r="A1219">
        <v>201440</v>
      </c>
      <c r="B1219" t="s">
        <v>18</v>
      </c>
      <c r="C1219" t="s">
        <v>1538</v>
      </c>
    </row>
    <row r="1220" spans="1:3">
      <c r="A1220">
        <v>201442</v>
      </c>
      <c r="B1220" t="s">
        <v>523</v>
      </c>
      <c r="C1220" t="s">
        <v>1539</v>
      </c>
    </row>
    <row r="1221" spans="1:3">
      <c r="A1221">
        <v>201444</v>
      </c>
      <c r="B1221" t="s">
        <v>524</v>
      </c>
      <c r="C1221" t="s">
        <v>1540</v>
      </c>
    </row>
    <row r="1222" spans="1:3">
      <c r="A1222">
        <v>208691</v>
      </c>
      <c r="B1222" t="s">
        <v>18</v>
      </c>
      <c r="C1222" t="s">
        <v>1541</v>
      </c>
    </row>
    <row r="1223" spans="1:3">
      <c r="A1223">
        <v>208717</v>
      </c>
      <c r="B1223" t="s">
        <v>28</v>
      </c>
      <c r="C1223" t="s">
        <v>18</v>
      </c>
    </row>
    <row r="1224" spans="1:3">
      <c r="A1224">
        <v>212627</v>
      </c>
      <c r="B1224" t="s">
        <v>525</v>
      </c>
      <c r="C1224" t="s">
        <v>1542</v>
      </c>
    </row>
    <row r="1225" spans="1:3">
      <c r="A1225">
        <v>217502</v>
      </c>
      <c r="B1225" t="s">
        <v>18</v>
      </c>
      <c r="C1225" t="s">
        <v>1543</v>
      </c>
    </row>
    <row r="1226" spans="1:3">
      <c r="A1226">
        <v>217503</v>
      </c>
      <c r="B1226" t="s">
        <v>18</v>
      </c>
      <c r="C1226" t="s">
        <v>1543</v>
      </c>
    </row>
    <row r="1227" spans="1:3">
      <c r="A1227">
        <v>237961</v>
      </c>
      <c r="B1227" t="s">
        <v>28</v>
      </c>
      <c r="C1227" t="s">
        <v>1544</v>
      </c>
    </row>
    <row r="1228" spans="1:3">
      <c r="A1228">
        <v>251187</v>
      </c>
      <c r="B1228" t="s">
        <v>18</v>
      </c>
      <c r="C1228" t="s">
        <v>1545</v>
      </c>
    </row>
    <row r="1229" spans="1:3">
      <c r="A1229">
        <v>259912</v>
      </c>
      <c r="B1229" t="s">
        <v>18</v>
      </c>
      <c r="C1229" t="s">
        <v>1546</v>
      </c>
    </row>
    <row r="1230" spans="1:3">
      <c r="A1230">
        <v>260040</v>
      </c>
      <c r="B1230" t="s">
        <v>526</v>
      </c>
      <c r="C1230" t="s">
        <v>18</v>
      </c>
    </row>
    <row r="1231" spans="1:3">
      <c r="A1231">
        <v>260043</v>
      </c>
      <c r="B1231" t="s">
        <v>18</v>
      </c>
      <c r="C1231" t="s">
        <v>1547</v>
      </c>
    </row>
    <row r="1232" spans="1:3">
      <c r="A1232">
        <v>260045</v>
      </c>
      <c r="B1232" t="s">
        <v>526</v>
      </c>
      <c r="C1232" t="s">
        <v>1548</v>
      </c>
    </row>
    <row r="1233" spans="1:3">
      <c r="A1233">
        <v>260047</v>
      </c>
      <c r="B1233" t="s">
        <v>526</v>
      </c>
      <c r="C1233" t="s">
        <v>1549</v>
      </c>
    </row>
    <row r="1234" spans="1:3">
      <c r="A1234">
        <v>260048</v>
      </c>
      <c r="B1234" t="s">
        <v>18</v>
      </c>
      <c r="C1234" t="s">
        <v>1550</v>
      </c>
    </row>
    <row r="1235" spans="1:3">
      <c r="A1235">
        <v>260050</v>
      </c>
      <c r="B1235" t="s">
        <v>18</v>
      </c>
      <c r="C1235" t="s">
        <v>1551</v>
      </c>
    </row>
    <row r="1236" spans="1:3">
      <c r="A1236">
        <v>260052</v>
      </c>
      <c r="B1236" t="s">
        <v>18</v>
      </c>
      <c r="C1236" t="s">
        <v>1552</v>
      </c>
    </row>
    <row r="1237" spans="1:3">
      <c r="A1237">
        <v>260078</v>
      </c>
      <c r="B1237" t="s">
        <v>18</v>
      </c>
      <c r="C1237" t="s">
        <v>1553</v>
      </c>
    </row>
    <row r="1238" spans="1:3">
      <c r="A1238">
        <v>260080</v>
      </c>
      <c r="B1238" t="s">
        <v>18</v>
      </c>
      <c r="C1238" t="s">
        <v>18</v>
      </c>
    </row>
    <row r="1239" spans="1:3">
      <c r="A1239">
        <v>260086</v>
      </c>
      <c r="B1239" t="s">
        <v>18</v>
      </c>
      <c r="C1239" t="s">
        <v>1554</v>
      </c>
    </row>
    <row r="1240" spans="1:3">
      <c r="A1240">
        <v>260087</v>
      </c>
      <c r="B1240" t="s">
        <v>18</v>
      </c>
      <c r="C1240" t="s">
        <v>1555</v>
      </c>
    </row>
    <row r="1241" spans="1:3">
      <c r="A1241">
        <v>260089</v>
      </c>
      <c r="B1241" t="s">
        <v>18</v>
      </c>
      <c r="C1241" t="s">
        <v>1555</v>
      </c>
    </row>
    <row r="1242" spans="1:3">
      <c r="A1242">
        <v>260181</v>
      </c>
      <c r="B1242" t="s">
        <v>18</v>
      </c>
      <c r="C1242" t="s">
        <v>1556</v>
      </c>
    </row>
    <row r="1243" spans="1:3">
      <c r="A1243">
        <v>260184</v>
      </c>
      <c r="B1243" t="s">
        <v>18</v>
      </c>
      <c r="C1243" t="s">
        <v>1557</v>
      </c>
    </row>
    <row r="1244" spans="1:3">
      <c r="A1244">
        <v>260187</v>
      </c>
      <c r="B1244" t="s">
        <v>18</v>
      </c>
      <c r="C1244" t="s">
        <v>1558</v>
      </c>
    </row>
    <row r="1245" spans="1:3">
      <c r="A1245">
        <v>260188</v>
      </c>
      <c r="B1245" t="s">
        <v>18</v>
      </c>
      <c r="C1245" t="s">
        <v>1558</v>
      </c>
    </row>
    <row r="1246" spans="1:3">
      <c r="A1246">
        <v>260189</v>
      </c>
      <c r="B1246" t="s">
        <v>18</v>
      </c>
      <c r="C1246" t="s">
        <v>1558</v>
      </c>
    </row>
    <row r="1247" spans="1:3">
      <c r="A1247">
        <v>260191</v>
      </c>
      <c r="B1247" t="s">
        <v>18</v>
      </c>
      <c r="C1247" t="s">
        <v>1559</v>
      </c>
    </row>
    <row r="1248" spans="1:3">
      <c r="A1248">
        <v>260192</v>
      </c>
      <c r="B1248" t="s">
        <v>18</v>
      </c>
      <c r="C1248" t="s">
        <v>1559</v>
      </c>
    </row>
    <row r="1249" spans="1:3">
      <c r="A1249">
        <v>260195</v>
      </c>
      <c r="B1249" t="s">
        <v>345</v>
      </c>
      <c r="C1249" t="s">
        <v>18</v>
      </c>
    </row>
    <row r="1250" spans="1:3">
      <c r="A1250">
        <v>260196</v>
      </c>
      <c r="B1250" t="s">
        <v>345</v>
      </c>
      <c r="C1250" t="s">
        <v>18</v>
      </c>
    </row>
    <row r="1251" spans="1:3">
      <c r="A1251">
        <v>260198</v>
      </c>
      <c r="B1251" t="s">
        <v>345</v>
      </c>
      <c r="C1251" t="s">
        <v>18</v>
      </c>
    </row>
    <row r="1252" spans="1:3">
      <c r="A1252">
        <v>260199</v>
      </c>
      <c r="B1252" t="s">
        <v>345</v>
      </c>
      <c r="C1252" t="s">
        <v>18</v>
      </c>
    </row>
    <row r="1253" spans="1:3">
      <c r="A1253">
        <v>260200</v>
      </c>
      <c r="B1253" t="s">
        <v>345</v>
      </c>
      <c r="C1253" t="s">
        <v>18</v>
      </c>
    </row>
    <row r="1254" spans="1:3">
      <c r="A1254">
        <v>260206</v>
      </c>
      <c r="B1254" t="s">
        <v>18</v>
      </c>
      <c r="C1254" t="s">
        <v>1560</v>
      </c>
    </row>
    <row r="1255" spans="1:3">
      <c r="A1255">
        <v>260207</v>
      </c>
      <c r="B1255" t="s">
        <v>527</v>
      </c>
      <c r="C1255" t="s">
        <v>1561</v>
      </c>
    </row>
    <row r="1256" spans="1:3">
      <c r="A1256">
        <v>260211</v>
      </c>
      <c r="B1256" t="s">
        <v>18</v>
      </c>
      <c r="C1256" t="s">
        <v>1562</v>
      </c>
    </row>
    <row r="1257" spans="1:3">
      <c r="A1257">
        <v>260212</v>
      </c>
      <c r="B1257" t="s">
        <v>18</v>
      </c>
      <c r="C1257" t="s">
        <v>1562</v>
      </c>
    </row>
    <row r="1258" spans="1:3">
      <c r="A1258">
        <v>260218</v>
      </c>
      <c r="B1258" t="s">
        <v>526</v>
      </c>
      <c r="C1258" t="s">
        <v>1563</v>
      </c>
    </row>
    <row r="1259" spans="1:3">
      <c r="A1259">
        <v>260221</v>
      </c>
      <c r="B1259" t="s">
        <v>526</v>
      </c>
      <c r="C1259" t="s">
        <v>1564</v>
      </c>
    </row>
    <row r="1260" spans="1:3">
      <c r="A1260">
        <v>260224</v>
      </c>
      <c r="B1260" t="s">
        <v>28</v>
      </c>
      <c r="C1260" t="s">
        <v>1565</v>
      </c>
    </row>
    <row r="1261" spans="1:3">
      <c r="A1261">
        <v>260228</v>
      </c>
      <c r="B1261" t="s">
        <v>526</v>
      </c>
      <c r="C1261" t="s">
        <v>1566</v>
      </c>
    </row>
    <row r="1262" spans="1:3">
      <c r="A1262">
        <v>260234</v>
      </c>
      <c r="B1262" t="s">
        <v>437</v>
      </c>
      <c r="C1262" t="s">
        <v>1567</v>
      </c>
    </row>
    <row r="1263" spans="1:3">
      <c r="A1263">
        <v>260238</v>
      </c>
      <c r="B1263" t="s">
        <v>447</v>
      </c>
      <c r="C1263" t="s">
        <v>1568</v>
      </c>
    </row>
    <row r="1264" spans="1:3">
      <c r="A1264">
        <v>260241</v>
      </c>
      <c r="B1264" t="s">
        <v>526</v>
      </c>
      <c r="C1264" t="s">
        <v>1569</v>
      </c>
    </row>
    <row r="1265" spans="1:3">
      <c r="A1265">
        <v>260244</v>
      </c>
      <c r="B1265" t="s">
        <v>18</v>
      </c>
      <c r="C1265" t="s">
        <v>1570</v>
      </c>
    </row>
    <row r="1266" spans="1:3">
      <c r="A1266">
        <v>260246</v>
      </c>
      <c r="B1266" t="s">
        <v>18</v>
      </c>
      <c r="C1266" t="s">
        <v>1570</v>
      </c>
    </row>
    <row r="1267" spans="1:3">
      <c r="A1267">
        <v>260248</v>
      </c>
      <c r="B1267" t="s">
        <v>18</v>
      </c>
      <c r="C1267" t="s">
        <v>1570</v>
      </c>
    </row>
    <row r="1268" spans="1:3">
      <c r="A1268">
        <v>260252</v>
      </c>
      <c r="B1268" t="s">
        <v>18</v>
      </c>
      <c r="C1268" t="s">
        <v>1571</v>
      </c>
    </row>
    <row r="1269" spans="1:3">
      <c r="A1269">
        <v>260255</v>
      </c>
      <c r="B1269" t="s">
        <v>332</v>
      </c>
      <c r="C1269" t="s">
        <v>1572</v>
      </c>
    </row>
    <row r="1270" spans="1:3">
      <c r="A1270">
        <v>260257</v>
      </c>
      <c r="B1270" t="s">
        <v>345</v>
      </c>
      <c r="C1270" t="s">
        <v>1573</v>
      </c>
    </row>
    <row r="1271" spans="1:3">
      <c r="A1271">
        <v>260258</v>
      </c>
      <c r="B1271" t="s">
        <v>345</v>
      </c>
      <c r="C1271" t="s">
        <v>1573</v>
      </c>
    </row>
    <row r="1272" spans="1:3">
      <c r="A1272">
        <v>260260</v>
      </c>
      <c r="B1272" t="s">
        <v>345</v>
      </c>
      <c r="C1272" t="s">
        <v>1573</v>
      </c>
    </row>
    <row r="1273" spans="1:3">
      <c r="A1273">
        <v>260263</v>
      </c>
      <c r="B1273" t="s">
        <v>345</v>
      </c>
      <c r="C1273" t="s">
        <v>1573</v>
      </c>
    </row>
    <row r="1274" spans="1:3">
      <c r="A1274">
        <v>260271</v>
      </c>
      <c r="B1274" t="s">
        <v>18</v>
      </c>
      <c r="C1274" t="s">
        <v>1574</v>
      </c>
    </row>
    <row r="1275" spans="1:3">
      <c r="A1275">
        <v>260656</v>
      </c>
      <c r="B1275" t="s">
        <v>18</v>
      </c>
      <c r="C1275" t="s">
        <v>1575</v>
      </c>
    </row>
    <row r="1276" spans="1:3">
      <c r="A1276">
        <v>260659</v>
      </c>
      <c r="B1276" t="s">
        <v>18</v>
      </c>
      <c r="C1276" t="s">
        <v>18</v>
      </c>
    </row>
    <row r="1277" spans="1:3">
      <c r="A1277">
        <v>260661</v>
      </c>
      <c r="B1277" t="s">
        <v>18</v>
      </c>
      <c r="C1277" t="s">
        <v>1576</v>
      </c>
    </row>
    <row r="1278" spans="1:3">
      <c r="A1278">
        <v>260667</v>
      </c>
      <c r="B1278" t="s">
        <v>18</v>
      </c>
      <c r="C1278" t="s">
        <v>1577</v>
      </c>
    </row>
    <row r="1279" spans="1:3">
      <c r="A1279">
        <v>260671</v>
      </c>
      <c r="B1279" t="s">
        <v>18</v>
      </c>
      <c r="C1279" t="s">
        <v>1578</v>
      </c>
    </row>
    <row r="1280" spans="1:3">
      <c r="A1280">
        <v>260674</v>
      </c>
      <c r="B1280" t="s">
        <v>345</v>
      </c>
      <c r="C1280" t="s">
        <v>1579</v>
      </c>
    </row>
    <row r="1281" spans="1:3">
      <c r="A1281">
        <v>260679</v>
      </c>
      <c r="B1281" t="s">
        <v>18</v>
      </c>
      <c r="C1281" t="s">
        <v>1580</v>
      </c>
    </row>
    <row r="1282" spans="1:3">
      <c r="A1282">
        <v>260705</v>
      </c>
      <c r="B1282" t="s">
        <v>18</v>
      </c>
      <c r="C1282" t="s">
        <v>1581</v>
      </c>
    </row>
    <row r="1283" spans="1:3">
      <c r="A1283">
        <v>260706</v>
      </c>
      <c r="B1283" t="s">
        <v>18</v>
      </c>
      <c r="C1283" t="s">
        <v>1581</v>
      </c>
    </row>
    <row r="1284" spans="1:3">
      <c r="A1284">
        <v>260712</v>
      </c>
      <c r="B1284" t="s">
        <v>18</v>
      </c>
      <c r="C1284" t="s">
        <v>1582</v>
      </c>
    </row>
    <row r="1285" spans="1:3">
      <c r="A1285">
        <v>260715</v>
      </c>
      <c r="B1285" t="s">
        <v>18</v>
      </c>
      <c r="C1285" t="s">
        <v>1582</v>
      </c>
    </row>
    <row r="1286" spans="1:3">
      <c r="A1286">
        <v>260720</v>
      </c>
      <c r="B1286" t="s">
        <v>528</v>
      </c>
      <c r="C1286" t="s">
        <v>1583</v>
      </c>
    </row>
    <row r="1287" spans="1:3">
      <c r="A1287">
        <v>260724</v>
      </c>
      <c r="B1287" t="s">
        <v>18</v>
      </c>
      <c r="C1287" t="s">
        <v>1584</v>
      </c>
    </row>
    <row r="1288" spans="1:3">
      <c r="A1288">
        <v>260726</v>
      </c>
      <c r="B1288" t="s">
        <v>481</v>
      </c>
      <c r="C1288" t="s">
        <v>1585</v>
      </c>
    </row>
    <row r="1289" spans="1:3">
      <c r="A1289">
        <v>260836</v>
      </c>
      <c r="B1289" t="s">
        <v>18</v>
      </c>
      <c r="C1289" t="s">
        <v>1586</v>
      </c>
    </row>
    <row r="1290" spans="1:3">
      <c r="A1290">
        <v>260837</v>
      </c>
      <c r="B1290" t="s">
        <v>270</v>
      </c>
      <c r="C1290" t="s">
        <v>1587</v>
      </c>
    </row>
    <row r="1291" spans="1:3">
      <c r="A1291">
        <v>260838</v>
      </c>
      <c r="B1291" t="s">
        <v>18</v>
      </c>
      <c r="C1291" t="s">
        <v>1588</v>
      </c>
    </row>
    <row r="1292" spans="1:3">
      <c r="A1292">
        <v>260839</v>
      </c>
      <c r="B1292" t="s">
        <v>18</v>
      </c>
      <c r="C1292" t="s">
        <v>1589</v>
      </c>
    </row>
    <row r="1293" spans="1:3">
      <c r="A1293">
        <v>260840</v>
      </c>
      <c r="B1293" t="s">
        <v>18</v>
      </c>
      <c r="C1293" t="s">
        <v>1589</v>
      </c>
    </row>
    <row r="1294" spans="1:3">
      <c r="A1294">
        <v>260841</v>
      </c>
      <c r="B1294" t="s">
        <v>28</v>
      </c>
      <c r="C1294" t="s">
        <v>1590</v>
      </c>
    </row>
    <row r="1295" spans="1:3">
      <c r="A1295">
        <v>260842</v>
      </c>
      <c r="B1295" t="s">
        <v>337</v>
      </c>
      <c r="C1295" t="s">
        <v>1591</v>
      </c>
    </row>
    <row r="1296" spans="1:3">
      <c r="A1296">
        <v>260843</v>
      </c>
      <c r="B1296" t="s">
        <v>337</v>
      </c>
      <c r="C1296" t="s">
        <v>1591</v>
      </c>
    </row>
    <row r="1297" spans="1:3">
      <c r="A1297">
        <v>260931</v>
      </c>
      <c r="B1297" t="s">
        <v>18</v>
      </c>
      <c r="C1297" t="s">
        <v>18</v>
      </c>
    </row>
    <row r="1298" spans="1:3">
      <c r="A1298">
        <v>260933</v>
      </c>
      <c r="B1298" t="s">
        <v>18</v>
      </c>
      <c r="C1298" t="s">
        <v>1592</v>
      </c>
    </row>
    <row r="1299" spans="1:3">
      <c r="A1299">
        <v>260935</v>
      </c>
      <c r="B1299" t="s">
        <v>18</v>
      </c>
      <c r="C1299" t="s">
        <v>1593</v>
      </c>
    </row>
    <row r="1300" spans="1:3">
      <c r="A1300">
        <v>260937</v>
      </c>
      <c r="B1300" t="s">
        <v>18</v>
      </c>
      <c r="C1300" t="s">
        <v>1593</v>
      </c>
    </row>
    <row r="1301" spans="1:3">
      <c r="A1301">
        <v>260942</v>
      </c>
      <c r="B1301" t="s">
        <v>18</v>
      </c>
      <c r="C1301" t="s">
        <v>1594</v>
      </c>
    </row>
    <row r="1302" spans="1:3">
      <c r="A1302">
        <v>260943</v>
      </c>
      <c r="B1302" t="s">
        <v>18</v>
      </c>
      <c r="C1302" t="s">
        <v>1594</v>
      </c>
    </row>
    <row r="1303" spans="1:3">
      <c r="A1303">
        <v>260945</v>
      </c>
      <c r="B1303" t="s">
        <v>18</v>
      </c>
      <c r="C1303" t="s">
        <v>1594</v>
      </c>
    </row>
    <row r="1304" spans="1:3">
      <c r="A1304">
        <v>260946</v>
      </c>
      <c r="B1304" t="s">
        <v>18</v>
      </c>
      <c r="C1304" t="s">
        <v>1594</v>
      </c>
    </row>
    <row r="1305" spans="1:3">
      <c r="A1305">
        <v>260947</v>
      </c>
      <c r="B1305" t="s">
        <v>28</v>
      </c>
      <c r="C1305" t="s">
        <v>1595</v>
      </c>
    </row>
    <row r="1306" spans="1:3">
      <c r="A1306">
        <v>260951</v>
      </c>
      <c r="B1306" t="s">
        <v>18</v>
      </c>
      <c r="C1306" t="s">
        <v>1596</v>
      </c>
    </row>
    <row r="1307" spans="1:3">
      <c r="A1307">
        <v>260953</v>
      </c>
      <c r="B1307" t="s">
        <v>18</v>
      </c>
      <c r="C1307" t="s">
        <v>1597</v>
      </c>
    </row>
    <row r="1308" spans="1:3">
      <c r="A1308">
        <v>260957</v>
      </c>
      <c r="B1308" t="s">
        <v>18</v>
      </c>
      <c r="C1308" t="s">
        <v>1598</v>
      </c>
    </row>
    <row r="1309" spans="1:3">
      <c r="A1309">
        <v>260959</v>
      </c>
      <c r="B1309" t="s">
        <v>18</v>
      </c>
      <c r="C1309" t="s">
        <v>1598</v>
      </c>
    </row>
    <row r="1310" spans="1:3">
      <c r="A1310">
        <v>260976</v>
      </c>
      <c r="B1310" t="s">
        <v>18</v>
      </c>
      <c r="C1310" t="s">
        <v>1599</v>
      </c>
    </row>
    <row r="1311" spans="1:3">
      <c r="A1311">
        <v>260977</v>
      </c>
      <c r="B1311" t="s">
        <v>18</v>
      </c>
      <c r="C1311" t="s">
        <v>1599</v>
      </c>
    </row>
    <row r="1312" spans="1:3">
      <c r="A1312">
        <v>260978</v>
      </c>
      <c r="B1312" t="s">
        <v>18</v>
      </c>
      <c r="C1312" t="s">
        <v>1600</v>
      </c>
    </row>
    <row r="1313" spans="1:3">
      <c r="A1313">
        <v>260979</v>
      </c>
      <c r="B1313" t="s">
        <v>18</v>
      </c>
      <c r="C1313" t="s">
        <v>1601</v>
      </c>
    </row>
    <row r="1314" spans="1:3">
      <c r="A1314">
        <v>260980</v>
      </c>
      <c r="B1314" t="s">
        <v>18</v>
      </c>
      <c r="C1314" t="s">
        <v>1601</v>
      </c>
    </row>
    <row r="1315" spans="1:3">
      <c r="A1315">
        <v>260981</v>
      </c>
      <c r="B1315" t="s">
        <v>345</v>
      </c>
      <c r="C1315" t="s">
        <v>1602</v>
      </c>
    </row>
    <row r="1316" spans="1:3">
      <c r="A1316">
        <v>262103</v>
      </c>
      <c r="B1316" t="s">
        <v>529</v>
      </c>
      <c r="C1316" t="s">
        <v>1603</v>
      </c>
    </row>
    <row r="1317" spans="1:3">
      <c r="A1317">
        <v>262156</v>
      </c>
      <c r="B1317" t="s">
        <v>18</v>
      </c>
      <c r="C1317" t="s">
        <v>1604</v>
      </c>
    </row>
    <row r="1318" spans="1:3">
      <c r="A1318">
        <v>265576</v>
      </c>
      <c r="B1318" t="s">
        <v>18</v>
      </c>
      <c r="C1318" t="s">
        <v>1605</v>
      </c>
    </row>
    <row r="1319" spans="1:3">
      <c r="A1319">
        <v>265579</v>
      </c>
      <c r="B1319" t="s">
        <v>18</v>
      </c>
      <c r="C1319" t="s">
        <v>1606</v>
      </c>
    </row>
    <row r="1320" spans="1:3">
      <c r="A1320">
        <v>267615</v>
      </c>
      <c r="B1320" t="s">
        <v>462</v>
      </c>
      <c r="C1320" t="s">
        <v>1607</v>
      </c>
    </row>
    <row r="1321" spans="1:3">
      <c r="A1321">
        <v>267648</v>
      </c>
      <c r="B1321" t="s">
        <v>18</v>
      </c>
      <c r="C1321" t="s">
        <v>1608</v>
      </c>
    </row>
    <row r="1322" spans="1:3">
      <c r="A1322">
        <v>267654</v>
      </c>
      <c r="B1322" t="s">
        <v>18</v>
      </c>
      <c r="C1322" t="s">
        <v>1609</v>
      </c>
    </row>
    <row r="1323" spans="1:3">
      <c r="A1323">
        <v>267670</v>
      </c>
      <c r="B1323" t="s">
        <v>18</v>
      </c>
      <c r="C1323" t="s">
        <v>1610</v>
      </c>
    </row>
    <row r="1324" spans="1:3">
      <c r="A1324">
        <v>267681</v>
      </c>
      <c r="B1324" t="s">
        <v>18</v>
      </c>
      <c r="C1324" t="s">
        <v>1611</v>
      </c>
    </row>
    <row r="1325" spans="1:3">
      <c r="A1325">
        <v>267692</v>
      </c>
      <c r="B1325" t="s">
        <v>18</v>
      </c>
      <c r="C1325" t="s">
        <v>1612</v>
      </c>
    </row>
    <row r="1326" spans="1:3">
      <c r="A1326">
        <v>267802</v>
      </c>
      <c r="B1326" t="s">
        <v>18</v>
      </c>
      <c r="C1326" t="s">
        <v>1612</v>
      </c>
    </row>
    <row r="1327" spans="1:3">
      <c r="A1327">
        <v>267808</v>
      </c>
      <c r="B1327" t="s">
        <v>18</v>
      </c>
      <c r="C1327" t="s">
        <v>1613</v>
      </c>
    </row>
    <row r="1328" spans="1:3">
      <c r="A1328">
        <v>267832</v>
      </c>
      <c r="B1328" t="s">
        <v>18</v>
      </c>
      <c r="C1328" t="s">
        <v>1614</v>
      </c>
    </row>
    <row r="1329" spans="1:3">
      <c r="A1329">
        <v>267841</v>
      </c>
      <c r="B1329" t="s">
        <v>18</v>
      </c>
      <c r="C1329" t="s">
        <v>1615</v>
      </c>
    </row>
    <row r="1330" spans="1:3">
      <c r="A1330">
        <v>267845</v>
      </c>
      <c r="B1330" t="s">
        <v>18</v>
      </c>
      <c r="C1330" t="s">
        <v>1616</v>
      </c>
    </row>
    <row r="1331" spans="1:3">
      <c r="A1331">
        <v>268366</v>
      </c>
      <c r="B1331" t="s">
        <v>18</v>
      </c>
      <c r="C1331" t="s">
        <v>18</v>
      </c>
    </row>
    <row r="1332" spans="1:3">
      <c r="A1332">
        <v>268375</v>
      </c>
      <c r="B1332" t="s">
        <v>18</v>
      </c>
      <c r="C1332" t="s">
        <v>18</v>
      </c>
    </row>
    <row r="1333" spans="1:3">
      <c r="A1333">
        <v>268395</v>
      </c>
      <c r="B1333" t="s">
        <v>18</v>
      </c>
      <c r="C1333" t="s">
        <v>18</v>
      </c>
    </row>
    <row r="1334" spans="1:3">
      <c r="A1334">
        <v>268412</v>
      </c>
      <c r="B1334" t="s">
        <v>18</v>
      </c>
      <c r="C1334" t="s">
        <v>1617</v>
      </c>
    </row>
    <row r="1335" spans="1:3">
      <c r="A1335">
        <v>268416</v>
      </c>
      <c r="B1335" t="s">
        <v>18</v>
      </c>
      <c r="C1335" t="s">
        <v>18</v>
      </c>
    </row>
    <row r="1336" spans="1:3">
      <c r="A1336">
        <v>268425</v>
      </c>
      <c r="B1336" t="s">
        <v>18</v>
      </c>
      <c r="C1336" t="s">
        <v>18</v>
      </c>
    </row>
    <row r="1337" spans="1:3">
      <c r="A1337">
        <v>268634</v>
      </c>
      <c r="B1337" t="s">
        <v>18</v>
      </c>
      <c r="C1337" t="s">
        <v>1608</v>
      </c>
    </row>
    <row r="1338" spans="1:3">
      <c r="A1338">
        <v>268658</v>
      </c>
      <c r="B1338" t="s">
        <v>18</v>
      </c>
      <c r="C1338" t="s">
        <v>1608</v>
      </c>
    </row>
    <row r="1339" spans="1:3">
      <c r="A1339">
        <v>268661</v>
      </c>
      <c r="B1339" t="s">
        <v>18</v>
      </c>
      <c r="C1339" t="s">
        <v>1608</v>
      </c>
    </row>
    <row r="1340" spans="1:3">
      <c r="A1340">
        <v>268696</v>
      </c>
      <c r="B1340" t="s">
        <v>18</v>
      </c>
      <c r="C1340" t="s">
        <v>1618</v>
      </c>
    </row>
    <row r="1341" spans="1:3">
      <c r="A1341">
        <v>268700</v>
      </c>
      <c r="B1341" t="s">
        <v>18</v>
      </c>
      <c r="C1341" t="s">
        <v>1619</v>
      </c>
    </row>
    <row r="1342" spans="1:3">
      <c r="A1342">
        <v>268706</v>
      </c>
      <c r="B1342" t="s">
        <v>18</v>
      </c>
      <c r="C1342" t="s">
        <v>1620</v>
      </c>
    </row>
    <row r="1343" spans="1:3">
      <c r="A1343">
        <v>268708</v>
      </c>
      <c r="B1343" t="s">
        <v>18</v>
      </c>
      <c r="C1343" t="s">
        <v>1621</v>
      </c>
    </row>
    <row r="1344" spans="1:3">
      <c r="A1344">
        <v>268709</v>
      </c>
      <c r="B1344" t="s">
        <v>18</v>
      </c>
      <c r="C1344" t="s">
        <v>1620</v>
      </c>
    </row>
    <row r="1345" spans="1:3">
      <c r="A1345">
        <v>268853</v>
      </c>
      <c r="B1345" t="s">
        <v>517</v>
      </c>
      <c r="C1345" t="s">
        <v>1622</v>
      </c>
    </row>
    <row r="1346" spans="1:3">
      <c r="A1346">
        <v>268859</v>
      </c>
      <c r="B1346" t="s">
        <v>517</v>
      </c>
      <c r="C1346" t="s">
        <v>1623</v>
      </c>
    </row>
    <row r="1347" spans="1:3">
      <c r="A1347">
        <v>268871</v>
      </c>
      <c r="B1347" t="s">
        <v>517</v>
      </c>
      <c r="C1347" t="s">
        <v>1624</v>
      </c>
    </row>
    <row r="1348" spans="1:3">
      <c r="A1348">
        <v>268875</v>
      </c>
      <c r="B1348" t="s">
        <v>18</v>
      </c>
      <c r="C1348" t="s">
        <v>18</v>
      </c>
    </row>
    <row r="1349" spans="1:3">
      <c r="A1349">
        <v>268876</v>
      </c>
      <c r="B1349" t="s">
        <v>18</v>
      </c>
      <c r="C1349" t="s">
        <v>18</v>
      </c>
    </row>
    <row r="1350" spans="1:3">
      <c r="A1350">
        <v>268889</v>
      </c>
      <c r="B1350" t="s">
        <v>18</v>
      </c>
      <c r="C1350" t="s">
        <v>1625</v>
      </c>
    </row>
    <row r="1351" spans="1:3">
      <c r="A1351">
        <v>268899</v>
      </c>
      <c r="B1351" t="s">
        <v>18</v>
      </c>
      <c r="C1351" t="s">
        <v>1626</v>
      </c>
    </row>
    <row r="1352" spans="1:3">
      <c r="A1352">
        <v>268909</v>
      </c>
      <c r="B1352" t="s">
        <v>18</v>
      </c>
      <c r="C1352" t="s">
        <v>1627</v>
      </c>
    </row>
    <row r="1353" spans="1:3">
      <c r="A1353">
        <v>269177</v>
      </c>
      <c r="B1353" t="s">
        <v>18</v>
      </c>
      <c r="C1353" t="s">
        <v>1628</v>
      </c>
    </row>
    <row r="1354" spans="1:3">
      <c r="A1354">
        <v>269181</v>
      </c>
      <c r="B1354" t="s">
        <v>18</v>
      </c>
      <c r="C1354" t="s">
        <v>1629</v>
      </c>
    </row>
    <row r="1355" spans="1:3">
      <c r="A1355">
        <v>269184</v>
      </c>
      <c r="B1355" t="s">
        <v>18</v>
      </c>
      <c r="C1355" t="s">
        <v>1630</v>
      </c>
    </row>
    <row r="1356" spans="1:3">
      <c r="A1356">
        <v>269197</v>
      </c>
      <c r="B1356" t="s">
        <v>18</v>
      </c>
      <c r="C1356" t="s">
        <v>1631</v>
      </c>
    </row>
    <row r="1357" spans="1:3">
      <c r="A1357">
        <v>269198</v>
      </c>
      <c r="B1357" t="s">
        <v>18</v>
      </c>
      <c r="C1357" t="s">
        <v>18</v>
      </c>
    </row>
    <row r="1358" spans="1:3">
      <c r="A1358">
        <v>269200</v>
      </c>
      <c r="B1358" t="s">
        <v>18</v>
      </c>
      <c r="C1358" t="s">
        <v>18</v>
      </c>
    </row>
    <row r="1359" spans="1:3">
      <c r="A1359">
        <v>269201</v>
      </c>
      <c r="B1359" t="s">
        <v>18</v>
      </c>
      <c r="C1359" t="s">
        <v>18</v>
      </c>
    </row>
    <row r="1360" spans="1:3">
      <c r="A1360">
        <v>269504</v>
      </c>
      <c r="B1360" t="s">
        <v>28</v>
      </c>
      <c r="C1360" t="s">
        <v>1632</v>
      </c>
    </row>
    <row r="1361" spans="1:3">
      <c r="A1361">
        <v>269507</v>
      </c>
      <c r="B1361" t="s">
        <v>18</v>
      </c>
      <c r="C1361" t="s">
        <v>1633</v>
      </c>
    </row>
    <row r="1362" spans="1:3">
      <c r="A1362">
        <v>269564</v>
      </c>
      <c r="B1362" t="s">
        <v>481</v>
      </c>
      <c r="C1362" t="s">
        <v>1634</v>
      </c>
    </row>
    <row r="1363" spans="1:3">
      <c r="A1363">
        <v>269565</v>
      </c>
      <c r="B1363" t="s">
        <v>18</v>
      </c>
      <c r="C1363" t="s">
        <v>18</v>
      </c>
    </row>
    <row r="1364" spans="1:3">
      <c r="A1364">
        <v>269566</v>
      </c>
      <c r="B1364" t="s">
        <v>18</v>
      </c>
      <c r="C1364" t="s">
        <v>18</v>
      </c>
    </row>
    <row r="1365" spans="1:3">
      <c r="A1365">
        <v>269567</v>
      </c>
      <c r="B1365" t="s">
        <v>18</v>
      </c>
      <c r="C1365" t="s">
        <v>18</v>
      </c>
    </row>
    <row r="1366" spans="1:3">
      <c r="A1366">
        <v>269568</v>
      </c>
      <c r="B1366" t="s">
        <v>18</v>
      </c>
      <c r="C1366" t="s">
        <v>1635</v>
      </c>
    </row>
    <row r="1367" spans="1:3">
      <c r="A1367">
        <v>269569</v>
      </c>
      <c r="B1367" t="s">
        <v>18</v>
      </c>
      <c r="C1367" t="s">
        <v>1635</v>
      </c>
    </row>
    <row r="1368" spans="1:3">
      <c r="A1368">
        <v>269570</v>
      </c>
      <c r="B1368" t="s">
        <v>18</v>
      </c>
      <c r="C1368" t="s">
        <v>1636</v>
      </c>
    </row>
    <row r="1369" spans="1:3">
      <c r="A1369">
        <v>269571</v>
      </c>
      <c r="B1369" t="s">
        <v>18</v>
      </c>
      <c r="C1369" t="s">
        <v>1636</v>
      </c>
    </row>
    <row r="1370" spans="1:3">
      <c r="A1370">
        <v>269572</v>
      </c>
      <c r="B1370" t="s">
        <v>18</v>
      </c>
      <c r="C1370" t="s">
        <v>18</v>
      </c>
    </row>
    <row r="1371" spans="1:3">
      <c r="A1371">
        <v>269573</v>
      </c>
      <c r="B1371" t="s">
        <v>18</v>
      </c>
      <c r="C1371" t="s">
        <v>18</v>
      </c>
    </row>
    <row r="1372" spans="1:3">
      <c r="A1372">
        <v>269574</v>
      </c>
      <c r="B1372" t="s">
        <v>18</v>
      </c>
      <c r="C1372" t="s">
        <v>18</v>
      </c>
    </row>
    <row r="1373" spans="1:3">
      <c r="A1373">
        <v>269575</v>
      </c>
      <c r="B1373" t="s">
        <v>18</v>
      </c>
      <c r="C1373" t="s">
        <v>18</v>
      </c>
    </row>
    <row r="1374" spans="1:3">
      <c r="A1374">
        <v>269576</v>
      </c>
      <c r="B1374" t="s">
        <v>18</v>
      </c>
      <c r="C1374" t="s">
        <v>18</v>
      </c>
    </row>
    <row r="1375" spans="1:3">
      <c r="A1375">
        <v>269577</v>
      </c>
      <c r="B1375" t="s">
        <v>18</v>
      </c>
      <c r="C1375" t="s">
        <v>18</v>
      </c>
    </row>
    <row r="1376" spans="1:3">
      <c r="A1376">
        <v>269578</v>
      </c>
      <c r="B1376" t="s">
        <v>18</v>
      </c>
      <c r="C1376" t="s">
        <v>18</v>
      </c>
    </row>
    <row r="1377" spans="1:3">
      <c r="A1377">
        <v>269579</v>
      </c>
      <c r="B1377" t="s">
        <v>18</v>
      </c>
      <c r="C1377" t="s">
        <v>18</v>
      </c>
    </row>
    <row r="1378" spans="1:3">
      <c r="A1378">
        <v>269639</v>
      </c>
      <c r="B1378" t="s">
        <v>18</v>
      </c>
      <c r="C1378" t="s">
        <v>1637</v>
      </c>
    </row>
    <row r="1379" spans="1:3">
      <c r="A1379">
        <v>269640</v>
      </c>
      <c r="B1379" t="s">
        <v>18</v>
      </c>
      <c r="C1379" t="s">
        <v>1637</v>
      </c>
    </row>
    <row r="1380" spans="1:3">
      <c r="A1380">
        <v>269642</v>
      </c>
      <c r="B1380" t="s">
        <v>18</v>
      </c>
      <c r="C1380" t="s">
        <v>1638</v>
      </c>
    </row>
    <row r="1381" spans="1:3">
      <c r="A1381">
        <v>269643</v>
      </c>
      <c r="B1381" t="s">
        <v>18</v>
      </c>
      <c r="C1381" t="s">
        <v>1638</v>
      </c>
    </row>
    <row r="1382" spans="1:3">
      <c r="A1382">
        <v>269645</v>
      </c>
      <c r="B1382" t="s">
        <v>18</v>
      </c>
      <c r="C1382" t="s">
        <v>18</v>
      </c>
    </row>
    <row r="1383" spans="1:3">
      <c r="A1383">
        <v>269646</v>
      </c>
      <c r="B1383" t="s">
        <v>18</v>
      </c>
      <c r="C1383" t="s">
        <v>18</v>
      </c>
    </row>
    <row r="1384" spans="1:3">
      <c r="A1384">
        <v>269648</v>
      </c>
      <c r="B1384" t="s">
        <v>18</v>
      </c>
      <c r="C1384" t="s">
        <v>18</v>
      </c>
    </row>
    <row r="1385" spans="1:3">
      <c r="A1385">
        <v>269652</v>
      </c>
      <c r="B1385" t="s">
        <v>345</v>
      </c>
      <c r="C1385" t="s">
        <v>1639</v>
      </c>
    </row>
    <row r="1386" spans="1:3">
      <c r="A1386">
        <v>269659</v>
      </c>
      <c r="B1386" t="s">
        <v>447</v>
      </c>
      <c r="C1386" t="s">
        <v>1640</v>
      </c>
    </row>
    <row r="1387" spans="1:3">
      <c r="A1387">
        <v>269679</v>
      </c>
      <c r="B1387" t="s">
        <v>337</v>
      </c>
      <c r="C1387" t="s">
        <v>1641</v>
      </c>
    </row>
    <row r="1388" spans="1:3">
      <c r="A1388">
        <v>269703</v>
      </c>
      <c r="B1388" t="s">
        <v>18</v>
      </c>
      <c r="C1388" t="s">
        <v>1642</v>
      </c>
    </row>
    <row r="1389" spans="1:3">
      <c r="A1389">
        <v>269704</v>
      </c>
      <c r="B1389" t="s">
        <v>18</v>
      </c>
      <c r="C1389" t="s">
        <v>1643</v>
      </c>
    </row>
    <row r="1390" spans="1:3">
      <c r="A1390">
        <v>269711</v>
      </c>
      <c r="B1390" t="s">
        <v>18</v>
      </c>
      <c r="C1390" t="s">
        <v>18</v>
      </c>
    </row>
    <row r="1391" spans="1:3">
      <c r="A1391">
        <v>269713</v>
      </c>
      <c r="B1391" t="s">
        <v>18</v>
      </c>
      <c r="C1391" t="s">
        <v>1644</v>
      </c>
    </row>
    <row r="1392" spans="1:3">
      <c r="A1392">
        <v>269737</v>
      </c>
      <c r="B1392" t="s">
        <v>18</v>
      </c>
      <c r="C1392" t="s">
        <v>1645</v>
      </c>
    </row>
    <row r="1393" spans="1:3">
      <c r="A1393">
        <v>269738</v>
      </c>
      <c r="B1393" t="s">
        <v>18</v>
      </c>
      <c r="C1393" t="s">
        <v>18</v>
      </c>
    </row>
    <row r="1394" spans="1:3">
      <c r="A1394">
        <v>269810</v>
      </c>
      <c r="B1394" t="s">
        <v>18</v>
      </c>
      <c r="C1394" t="s">
        <v>18</v>
      </c>
    </row>
    <row r="1395" spans="1:3">
      <c r="A1395">
        <v>269811</v>
      </c>
      <c r="B1395" t="s">
        <v>18</v>
      </c>
      <c r="C1395" t="s">
        <v>1646</v>
      </c>
    </row>
    <row r="1396" spans="1:3">
      <c r="A1396">
        <v>269812</v>
      </c>
      <c r="B1396" t="s">
        <v>18</v>
      </c>
      <c r="C1396" t="s">
        <v>18</v>
      </c>
    </row>
    <row r="1397" spans="1:3">
      <c r="A1397">
        <v>269814</v>
      </c>
      <c r="B1397" t="s">
        <v>18</v>
      </c>
      <c r="C1397" t="s">
        <v>1647</v>
      </c>
    </row>
    <row r="1398" spans="1:3">
      <c r="A1398">
        <v>269815</v>
      </c>
      <c r="B1398" t="s">
        <v>18</v>
      </c>
      <c r="C1398" t="s">
        <v>18</v>
      </c>
    </row>
    <row r="1399" spans="1:3">
      <c r="A1399">
        <v>269817</v>
      </c>
      <c r="B1399" t="s">
        <v>18</v>
      </c>
      <c r="C1399" t="s">
        <v>18</v>
      </c>
    </row>
    <row r="1400" spans="1:3">
      <c r="A1400">
        <v>269818</v>
      </c>
      <c r="B1400" t="s">
        <v>18</v>
      </c>
      <c r="C1400" t="s">
        <v>18</v>
      </c>
    </row>
    <row r="1401" spans="1:3">
      <c r="A1401">
        <v>269849</v>
      </c>
      <c r="B1401" t="s">
        <v>18</v>
      </c>
      <c r="C1401" t="s">
        <v>1647</v>
      </c>
    </row>
    <row r="1402" spans="1:3">
      <c r="A1402">
        <v>269852</v>
      </c>
      <c r="B1402" t="s">
        <v>18</v>
      </c>
      <c r="C1402" t="s">
        <v>18</v>
      </c>
    </row>
    <row r="1403" spans="1:3">
      <c r="A1403">
        <v>269853</v>
      </c>
      <c r="B1403" t="s">
        <v>18</v>
      </c>
      <c r="C1403" t="s">
        <v>1647</v>
      </c>
    </row>
    <row r="1404" spans="1:3">
      <c r="A1404">
        <v>269871</v>
      </c>
      <c r="B1404" t="s">
        <v>18</v>
      </c>
      <c r="C1404" t="s">
        <v>18</v>
      </c>
    </row>
    <row r="1405" spans="1:3">
      <c r="A1405">
        <v>269872</v>
      </c>
      <c r="B1405" t="s">
        <v>481</v>
      </c>
      <c r="C1405" t="s">
        <v>1579</v>
      </c>
    </row>
    <row r="1406" spans="1:3">
      <c r="A1406">
        <v>269873</v>
      </c>
      <c r="B1406" t="s">
        <v>345</v>
      </c>
      <c r="C1406" t="s">
        <v>1579</v>
      </c>
    </row>
    <row r="1407" spans="1:3">
      <c r="A1407">
        <v>269874</v>
      </c>
      <c r="B1407" t="s">
        <v>18</v>
      </c>
      <c r="C1407" t="s">
        <v>18</v>
      </c>
    </row>
    <row r="1408" spans="1:3">
      <c r="A1408">
        <v>269875</v>
      </c>
      <c r="B1408" t="s">
        <v>18</v>
      </c>
      <c r="C1408" t="s">
        <v>18</v>
      </c>
    </row>
    <row r="1409" spans="1:3">
      <c r="A1409">
        <v>269876</v>
      </c>
      <c r="B1409" t="s">
        <v>18</v>
      </c>
      <c r="C1409" t="s">
        <v>18</v>
      </c>
    </row>
    <row r="1410" spans="1:3">
      <c r="A1410">
        <v>270001</v>
      </c>
      <c r="B1410" t="s">
        <v>18</v>
      </c>
      <c r="C1410" t="s">
        <v>18</v>
      </c>
    </row>
    <row r="1411" spans="1:3">
      <c r="A1411">
        <v>270002</v>
      </c>
      <c r="B1411" t="s">
        <v>18</v>
      </c>
      <c r="C1411" t="s">
        <v>1648</v>
      </c>
    </row>
    <row r="1412" spans="1:3">
      <c r="A1412">
        <v>270004</v>
      </c>
      <c r="B1412" t="s">
        <v>18</v>
      </c>
      <c r="C1412" t="s">
        <v>18</v>
      </c>
    </row>
    <row r="1413" spans="1:3">
      <c r="A1413">
        <v>270008</v>
      </c>
      <c r="B1413" t="s">
        <v>345</v>
      </c>
      <c r="C1413" t="s">
        <v>1649</v>
      </c>
    </row>
    <row r="1414" spans="1:3">
      <c r="A1414">
        <v>270009</v>
      </c>
      <c r="B1414" t="s">
        <v>18</v>
      </c>
      <c r="C1414" t="s">
        <v>18</v>
      </c>
    </row>
    <row r="1415" spans="1:3">
      <c r="A1415">
        <v>270011</v>
      </c>
      <c r="B1415" t="s">
        <v>345</v>
      </c>
      <c r="C1415" t="s">
        <v>1650</v>
      </c>
    </row>
    <row r="1416" spans="1:3">
      <c r="A1416">
        <v>270013</v>
      </c>
      <c r="B1416" t="s">
        <v>345</v>
      </c>
      <c r="C1416" t="s">
        <v>1579</v>
      </c>
    </row>
    <row r="1417" spans="1:3">
      <c r="A1417">
        <v>270014</v>
      </c>
      <c r="B1417" t="s">
        <v>28</v>
      </c>
      <c r="C1417" t="s">
        <v>18</v>
      </c>
    </row>
    <row r="1418" spans="1:3">
      <c r="A1418">
        <v>270015</v>
      </c>
      <c r="B1418" t="s">
        <v>509</v>
      </c>
      <c r="C1418" t="s">
        <v>1579</v>
      </c>
    </row>
    <row r="1419" spans="1:3">
      <c r="A1419">
        <v>270016</v>
      </c>
      <c r="B1419" t="s">
        <v>18</v>
      </c>
      <c r="C1419" t="s">
        <v>18</v>
      </c>
    </row>
    <row r="1420" spans="1:3">
      <c r="A1420">
        <v>270017</v>
      </c>
      <c r="B1420" t="s">
        <v>18</v>
      </c>
      <c r="C1420" t="s">
        <v>18</v>
      </c>
    </row>
    <row r="1421" spans="1:3">
      <c r="A1421">
        <v>270018</v>
      </c>
      <c r="B1421" t="s">
        <v>18</v>
      </c>
      <c r="C1421" t="s">
        <v>18</v>
      </c>
    </row>
    <row r="1422" spans="1:3">
      <c r="A1422">
        <v>270019</v>
      </c>
      <c r="B1422" t="s">
        <v>18</v>
      </c>
      <c r="C1422" t="s">
        <v>18</v>
      </c>
    </row>
    <row r="1423" spans="1:3">
      <c r="A1423">
        <v>270020</v>
      </c>
      <c r="B1423" t="s">
        <v>447</v>
      </c>
      <c r="C1423" t="s">
        <v>1651</v>
      </c>
    </row>
    <row r="1424" spans="1:3">
      <c r="A1424">
        <v>270021</v>
      </c>
      <c r="B1424" t="s">
        <v>18</v>
      </c>
      <c r="C1424" t="s">
        <v>1652</v>
      </c>
    </row>
    <row r="1425" spans="1:3">
      <c r="A1425">
        <v>270022</v>
      </c>
      <c r="B1425" t="s">
        <v>18</v>
      </c>
      <c r="C1425" t="s">
        <v>1652</v>
      </c>
    </row>
    <row r="1426" spans="1:3">
      <c r="A1426">
        <v>270023</v>
      </c>
      <c r="B1426" t="s">
        <v>18</v>
      </c>
      <c r="C1426" t="s">
        <v>1653</v>
      </c>
    </row>
    <row r="1427" spans="1:3">
      <c r="A1427">
        <v>270024</v>
      </c>
      <c r="B1427" t="s">
        <v>18</v>
      </c>
      <c r="C1427" t="s">
        <v>1653</v>
      </c>
    </row>
    <row r="1428" spans="1:3">
      <c r="A1428">
        <v>270025</v>
      </c>
      <c r="B1428" t="s">
        <v>18</v>
      </c>
      <c r="C1428" t="s">
        <v>1654</v>
      </c>
    </row>
    <row r="1429" spans="1:3">
      <c r="A1429">
        <v>270075</v>
      </c>
      <c r="B1429" t="s">
        <v>18</v>
      </c>
      <c r="C1429" t="s">
        <v>18</v>
      </c>
    </row>
    <row r="1430" spans="1:3">
      <c r="A1430">
        <v>270076</v>
      </c>
      <c r="B1430" t="s">
        <v>18</v>
      </c>
      <c r="C1430" t="s">
        <v>1655</v>
      </c>
    </row>
    <row r="1431" spans="1:3">
      <c r="A1431">
        <v>270077</v>
      </c>
      <c r="B1431" t="s">
        <v>18</v>
      </c>
      <c r="C1431" t="s">
        <v>18</v>
      </c>
    </row>
    <row r="1432" spans="1:3">
      <c r="A1432">
        <v>270078</v>
      </c>
      <c r="B1432" t="s">
        <v>18</v>
      </c>
      <c r="C1432" t="s">
        <v>18</v>
      </c>
    </row>
    <row r="1433" spans="1:3">
      <c r="A1433">
        <v>270503</v>
      </c>
      <c r="B1433" t="s">
        <v>18</v>
      </c>
      <c r="C1433" t="s">
        <v>1656</v>
      </c>
    </row>
    <row r="1434" spans="1:3">
      <c r="A1434">
        <v>270505</v>
      </c>
      <c r="B1434" t="s">
        <v>18</v>
      </c>
      <c r="C1434" t="s">
        <v>1657</v>
      </c>
    </row>
    <row r="1435" spans="1:3">
      <c r="A1435">
        <v>270507</v>
      </c>
      <c r="B1435" t="s">
        <v>18</v>
      </c>
      <c r="C1435" t="s">
        <v>1658</v>
      </c>
    </row>
    <row r="1436" spans="1:3">
      <c r="A1436">
        <v>270523</v>
      </c>
      <c r="B1436" t="s">
        <v>18</v>
      </c>
      <c r="C1436" t="s">
        <v>1659</v>
      </c>
    </row>
    <row r="1437" spans="1:3">
      <c r="A1437">
        <v>270524</v>
      </c>
      <c r="B1437" t="s">
        <v>18</v>
      </c>
      <c r="C1437" t="s">
        <v>18</v>
      </c>
    </row>
    <row r="1438" spans="1:3">
      <c r="A1438">
        <v>270527</v>
      </c>
      <c r="B1438" t="s">
        <v>18</v>
      </c>
      <c r="C1438" t="s">
        <v>18</v>
      </c>
    </row>
    <row r="1439" spans="1:3">
      <c r="A1439">
        <v>270528</v>
      </c>
      <c r="B1439" t="s">
        <v>18</v>
      </c>
      <c r="C1439" t="s">
        <v>1660</v>
      </c>
    </row>
    <row r="1440" spans="1:3">
      <c r="A1440">
        <v>270529</v>
      </c>
      <c r="B1440" t="s">
        <v>18</v>
      </c>
      <c r="C1440" t="s">
        <v>1661</v>
      </c>
    </row>
    <row r="1441" spans="1:3">
      <c r="A1441">
        <v>270530</v>
      </c>
      <c r="B1441" t="s">
        <v>18</v>
      </c>
      <c r="C1441" t="s">
        <v>1662</v>
      </c>
    </row>
    <row r="1442" spans="1:3">
      <c r="A1442">
        <v>270531</v>
      </c>
      <c r="B1442" t="s">
        <v>18</v>
      </c>
      <c r="C1442" t="s">
        <v>1663</v>
      </c>
    </row>
    <row r="1443" spans="1:3">
      <c r="A1443">
        <v>270532</v>
      </c>
      <c r="B1443" t="s">
        <v>18</v>
      </c>
      <c r="C1443" t="s">
        <v>1664</v>
      </c>
    </row>
    <row r="1444" spans="1:3">
      <c r="A1444">
        <v>270533</v>
      </c>
      <c r="B1444" t="s">
        <v>509</v>
      </c>
      <c r="C1444" t="s">
        <v>1665</v>
      </c>
    </row>
    <row r="1445" spans="1:3">
      <c r="A1445">
        <v>270534</v>
      </c>
      <c r="B1445" t="s">
        <v>18</v>
      </c>
      <c r="C1445" t="s">
        <v>1666</v>
      </c>
    </row>
    <row r="1446" spans="1:3">
      <c r="A1446">
        <v>270535</v>
      </c>
      <c r="B1446" t="s">
        <v>18</v>
      </c>
      <c r="C1446" t="s">
        <v>1667</v>
      </c>
    </row>
    <row r="1447" spans="1:3">
      <c r="A1447">
        <v>270536</v>
      </c>
      <c r="B1447" t="s">
        <v>18</v>
      </c>
      <c r="C1447" t="s">
        <v>1668</v>
      </c>
    </row>
    <row r="1448" spans="1:3">
      <c r="A1448">
        <v>270537</v>
      </c>
      <c r="B1448" t="s">
        <v>18</v>
      </c>
      <c r="C1448" t="s">
        <v>1669</v>
      </c>
    </row>
    <row r="1449" spans="1:3">
      <c r="A1449">
        <v>270538</v>
      </c>
      <c r="B1449" t="s">
        <v>18</v>
      </c>
      <c r="C1449" t="s">
        <v>1670</v>
      </c>
    </row>
    <row r="1450" spans="1:3">
      <c r="A1450">
        <v>270539</v>
      </c>
      <c r="B1450" t="s">
        <v>18</v>
      </c>
      <c r="C1450" t="s">
        <v>1671</v>
      </c>
    </row>
    <row r="1451" spans="1:3">
      <c r="A1451">
        <v>270540</v>
      </c>
      <c r="B1451" t="s">
        <v>18</v>
      </c>
      <c r="C1451" t="s">
        <v>18</v>
      </c>
    </row>
    <row r="1452" spans="1:3">
      <c r="A1452">
        <v>270541</v>
      </c>
      <c r="B1452" t="s">
        <v>18</v>
      </c>
      <c r="C1452" t="s">
        <v>18</v>
      </c>
    </row>
    <row r="1453" spans="1:3">
      <c r="A1453">
        <v>270601</v>
      </c>
      <c r="B1453" t="s">
        <v>18</v>
      </c>
      <c r="C1453" t="s">
        <v>1613</v>
      </c>
    </row>
    <row r="1454" spans="1:3">
      <c r="A1454">
        <v>270602</v>
      </c>
      <c r="B1454" t="s">
        <v>18</v>
      </c>
      <c r="C1454" t="s">
        <v>1614</v>
      </c>
    </row>
    <row r="1455" spans="1:3">
      <c r="A1455">
        <v>270615</v>
      </c>
      <c r="B1455" t="s">
        <v>447</v>
      </c>
      <c r="C1455" t="s">
        <v>1672</v>
      </c>
    </row>
    <row r="1456" spans="1:3">
      <c r="A1456">
        <v>270616</v>
      </c>
      <c r="B1456" t="s">
        <v>18</v>
      </c>
      <c r="C1456" t="s">
        <v>1673</v>
      </c>
    </row>
    <row r="1457" spans="1:3">
      <c r="A1457">
        <v>270617</v>
      </c>
      <c r="B1457" t="s">
        <v>18</v>
      </c>
      <c r="C1457" t="s">
        <v>1674</v>
      </c>
    </row>
    <row r="1458" spans="1:3">
      <c r="A1458">
        <v>270618</v>
      </c>
      <c r="B1458" t="s">
        <v>18</v>
      </c>
      <c r="C1458" t="s">
        <v>1675</v>
      </c>
    </row>
    <row r="1459" spans="1:3">
      <c r="A1459">
        <v>270619</v>
      </c>
      <c r="B1459" t="s">
        <v>18</v>
      </c>
      <c r="C1459" t="s">
        <v>1676</v>
      </c>
    </row>
    <row r="1460" spans="1:3">
      <c r="A1460">
        <v>270620</v>
      </c>
      <c r="B1460" t="s">
        <v>18</v>
      </c>
      <c r="C1460" t="s">
        <v>1677</v>
      </c>
    </row>
    <row r="1461" spans="1:3">
      <c r="A1461">
        <v>270755</v>
      </c>
      <c r="B1461" t="s">
        <v>530</v>
      </c>
      <c r="C1461" t="s">
        <v>1678</v>
      </c>
    </row>
    <row r="1462" spans="1:3">
      <c r="A1462">
        <v>270756</v>
      </c>
      <c r="B1462" t="s">
        <v>481</v>
      </c>
      <c r="C1462" t="s">
        <v>1679</v>
      </c>
    </row>
    <row r="1463" spans="1:3">
      <c r="A1463">
        <v>270761</v>
      </c>
      <c r="B1463" t="s">
        <v>18</v>
      </c>
      <c r="C1463" t="s">
        <v>1680</v>
      </c>
    </row>
    <row r="1464" spans="1:3">
      <c r="A1464">
        <v>270763</v>
      </c>
      <c r="B1464" t="s">
        <v>481</v>
      </c>
      <c r="C1464" t="s">
        <v>1681</v>
      </c>
    </row>
    <row r="1465" spans="1:3">
      <c r="A1465">
        <v>270764</v>
      </c>
      <c r="B1465" t="s">
        <v>18</v>
      </c>
      <c r="C1465" t="s">
        <v>18</v>
      </c>
    </row>
    <row r="1466" spans="1:3">
      <c r="A1466">
        <v>270765</v>
      </c>
      <c r="B1466" t="s">
        <v>531</v>
      </c>
      <c r="C1466" t="s">
        <v>1682</v>
      </c>
    </row>
    <row r="1467" spans="1:3">
      <c r="A1467">
        <v>270766</v>
      </c>
      <c r="B1467" t="s">
        <v>345</v>
      </c>
      <c r="C1467" t="s">
        <v>1683</v>
      </c>
    </row>
    <row r="1468" spans="1:3">
      <c r="A1468">
        <v>270767</v>
      </c>
      <c r="B1468" t="s">
        <v>18</v>
      </c>
      <c r="C1468" t="s">
        <v>1579</v>
      </c>
    </row>
    <row r="1469" spans="1:3">
      <c r="A1469">
        <v>270768</v>
      </c>
      <c r="B1469" t="s">
        <v>18</v>
      </c>
      <c r="C1469" t="s">
        <v>1684</v>
      </c>
    </row>
    <row r="1470" spans="1:3">
      <c r="A1470">
        <v>270769</v>
      </c>
      <c r="B1470" t="s">
        <v>18</v>
      </c>
      <c r="C1470" t="s">
        <v>1685</v>
      </c>
    </row>
    <row r="1471" spans="1:3">
      <c r="A1471">
        <v>270770</v>
      </c>
      <c r="B1471" t="s">
        <v>18</v>
      </c>
      <c r="C1471" t="s">
        <v>1685</v>
      </c>
    </row>
    <row r="1472" spans="1:3">
      <c r="A1472">
        <v>270771</v>
      </c>
      <c r="B1472" t="s">
        <v>18</v>
      </c>
      <c r="C1472" t="s">
        <v>1686</v>
      </c>
    </row>
    <row r="1473" spans="1:3">
      <c r="A1473">
        <v>270772</v>
      </c>
      <c r="B1473" t="s">
        <v>18</v>
      </c>
      <c r="C1473" t="s">
        <v>1687</v>
      </c>
    </row>
    <row r="1474" spans="1:3">
      <c r="A1474">
        <v>270773</v>
      </c>
      <c r="B1474" t="s">
        <v>18</v>
      </c>
      <c r="C1474" t="s">
        <v>1688</v>
      </c>
    </row>
    <row r="1475" spans="1:3">
      <c r="A1475">
        <v>270774</v>
      </c>
      <c r="B1475" t="s">
        <v>532</v>
      </c>
      <c r="C1475" t="s">
        <v>1689</v>
      </c>
    </row>
    <row r="1476" spans="1:3">
      <c r="A1476">
        <v>270775</v>
      </c>
      <c r="B1476" t="s">
        <v>528</v>
      </c>
      <c r="C1476" t="s">
        <v>1690</v>
      </c>
    </row>
    <row r="1477" spans="1:3">
      <c r="A1477">
        <v>270776</v>
      </c>
      <c r="B1477" t="s">
        <v>530</v>
      </c>
      <c r="C1477" t="s">
        <v>1691</v>
      </c>
    </row>
    <row r="1478" spans="1:3">
      <c r="A1478">
        <v>270777</v>
      </c>
      <c r="B1478" t="s">
        <v>533</v>
      </c>
      <c r="C1478" t="s">
        <v>1692</v>
      </c>
    </row>
    <row r="1479" spans="1:3">
      <c r="A1479">
        <v>270778</v>
      </c>
      <c r="B1479" t="s">
        <v>533</v>
      </c>
      <c r="C1479" t="s">
        <v>1693</v>
      </c>
    </row>
    <row r="1480" spans="1:3">
      <c r="A1480">
        <v>270779</v>
      </c>
      <c r="B1480" t="s">
        <v>18</v>
      </c>
      <c r="C1480" t="s">
        <v>1694</v>
      </c>
    </row>
    <row r="1481" spans="1:3">
      <c r="A1481">
        <v>270780</v>
      </c>
      <c r="B1481" t="s">
        <v>18</v>
      </c>
      <c r="C1481" t="s">
        <v>1695</v>
      </c>
    </row>
    <row r="1482" spans="1:3">
      <c r="A1482">
        <v>270781</v>
      </c>
      <c r="B1482" t="s">
        <v>528</v>
      </c>
      <c r="C1482" t="s">
        <v>1696</v>
      </c>
    </row>
    <row r="1483" spans="1:3">
      <c r="A1483">
        <v>270782</v>
      </c>
      <c r="B1483" t="s">
        <v>18</v>
      </c>
      <c r="C1483" t="s">
        <v>1697</v>
      </c>
    </row>
    <row r="1484" spans="1:3">
      <c r="A1484">
        <v>270783</v>
      </c>
      <c r="B1484" t="s">
        <v>534</v>
      </c>
      <c r="C1484" t="s">
        <v>1698</v>
      </c>
    </row>
    <row r="1485" spans="1:3">
      <c r="A1485">
        <v>270784</v>
      </c>
      <c r="B1485" t="s">
        <v>528</v>
      </c>
      <c r="C1485" t="s">
        <v>1699</v>
      </c>
    </row>
    <row r="1486" spans="1:3">
      <c r="A1486">
        <v>270785</v>
      </c>
      <c r="B1486" t="s">
        <v>534</v>
      </c>
      <c r="C1486" t="s">
        <v>1700</v>
      </c>
    </row>
    <row r="1487" spans="1:3">
      <c r="A1487">
        <v>270786</v>
      </c>
      <c r="B1487" t="s">
        <v>534</v>
      </c>
      <c r="C1487" t="s">
        <v>1701</v>
      </c>
    </row>
    <row r="1488" spans="1:3">
      <c r="A1488">
        <v>270787</v>
      </c>
      <c r="B1488" t="s">
        <v>447</v>
      </c>
      <c r="C1488" t="s">
        <v>1702</v>
      </c>
    </row>
    <row r="1489" spans="1:3">
      <c r="A1489">
        <v>270788</v>
      </c>
      <c r="B1489" t="s">
        <v>530</v>
      </c>
      <c r="C1489" t="s">
        <v>1703</v>
      </c>
    </row>
    <row r="1490" spans="1:3">
      <c r="A1490">
        <v>270789</v>
      </c>
      <c r="B1490" t="s">
        <v>530</v>
      </c>
      <c r="C1490" t="s">
        <v>1704</v>
      </c>
    </row>
    <row r="1491" spans="1:3">
      <c r="A1491">
        <v>270790</v>
      </c>
      <c r="B1491" t="s">
        <v>530</v>
      </c>
      <c r="C1491" t="s">
        <v>1705</v>
      </c>
    </row>
    <row r="1492" spans="1:3">
      <c r="A1492">
        <v>270791</v>
      </c>
      <c r="B1492" t="s">
        <v>18</v>
      </c>
      <c r="C1492" t="s">
        <v>18</v>
      </c>
    </row>
    <row r="1493" spans="1:3">
      <c r="A1493">
        <v>270792</v>
      </c>
      <c r="B1493" t="s">
        <v>528</v>
      </c>
      <c r="C1493" t="s">
        <v>1706</v>
      </c>
    </row>
    <row r="1494" spans="1:3">
      <c r="A1494">
        <v>270793</v>
      </c>
      <c r="B1494" t="s">
        <v>447</v>
      </c>
      <c r="C1494" t="s">
        <v>1707</v>
      </c>
    </row>
    <row r="1495" spans="1:3">
      <c r="A1495">
        <v>270794</v>
      </c>
      <c r="B1495" t="s">
        <v>458</v>
      </c>
      <c r="C1495" t="s">
        <v>1708</v>
      </c>
    </row>
    <row r="1496" spans="1:3">
      <c r="A1496">
        <v>270795</v>
      </c>
      <c r="B1496" t="s">
        <v>481</v>
      </c>
      <c r="C1496" t="s">
        <v>1709</v>
      </c>
    </row>
    <row r="1497" spans="1:3">
      <c r="A1497">
        <v>270796</v>
      </c>
      <c r="B1497" t="s">
        <v>18</v>
      </c>
      <c r="C1497" t="s">
        <v>1710</v>
      </c>
    </row>
    <row r="1498" spans="1:3">
      <c r="A1498">
        <v>270797</v>
      </c>
      <c r="B1498" t="s">
        <v>535</v>
      </c>
      <c r="C1498" t="s">
        <v>1711</v>
      </c>
    </row>
    <row r="1499" spans="1:3">
      <c r="A1499">
        <v>270798</v>
      </c>
      <c r="B1499" t="s">
        <v>532</v>
      </c>
      <c r="C1499" t="s">
        <v>1712</v>
      </c>
    </row>
    <row r="1500" spans="1:3">
      <c r="A1500">
        <v>270799</v>
      </c>
      <c r="B1500" t="s">
        <v>532</v>
      </c>
      <c r="C1500" t="s">
        <v>1713</v>
      </c>
    </row>
    <row r="1501" spans="1:3">
      <c r="A1501">
        <v>277725</v>
      </c>
      <c r="B1501" t="s">
        <v>18</v>
      </c>
      <c r="C1501" t="s">
        <v>114</v>
      </c>
    </row>
    <row r="1502" spans="1:3">
      <c r="A1502">
        <v>277768</v>
      </c>
      <c r="B1502" t="s">
        <v>18</v>
      </c>
      <c r="C1502" t="s">
        <v>114</v>
      </c>
    </row>
    <row r="1503" spans="1:3">
      <c r="A1503">
        <v>277769</v>
      </c>
      <c r="B1503" t="s">
        <v>18</v>
      </c>
      <c r="C1503" t="s">
        <v>114</v>
      </c>
    </row>
    <row r="1504" spans="1:3">
      <c r="A1504">
        <v>277770</v>
      </c>
      <c r="B1504" t="s">
        <v>18</v>
      </c>
      <c r="C1504" t="s">
        <v>114</v>
      </c>
    </row>
    <row r="1505" spans="1:3">
      <c r="A1505">
        <v>277771</v>
      </c>
      <c r="B1505" t="s">
        <v>18</v>
      </c>
      <c r="C1505" t="s">
        <v>114</v>
      </c>
    </row>
    <row r="1506" spans="1:3">
      <c r="A1506">
        <v>277772</v>
      </c>
      <c r="B1506" t="s">
        <v>18</v>
      </c>
      <c r="C1506" t="s">
        <v>114</v>
      </c>
    </row>
    <row r="1507" spans="1:3">
      <c r="A1507">
        <v>277774</v>
      </c>
      <c r="B1507" t="s">
        <v>18</v>
      </c>
      <c r="C1507" t="s">
        <v>114</v>
      </c>
    </row>
    <row r="1508" spans="1:3">
      <c r="A1508">
        <v>277775</v>
      </c>
      <c r="B1508" t="s">
        <v>18</v>
      </c>
      <c r="C1508" t="s">
        <v>114</v>
      </c>
    </row>
    <row r="1509" spans="1:3">
      <c r="A1509">
        <v>278016</v>
      </c>
      <c r="B1509" t="s">
        <v>536</v>
      </c>
      <c r="C1509" t="s">
        <v>18</v>
      </c>
    </row>
    <row r="1510" spans="1:3">
      <c r="A1510">
        <v>278017</v>
      </c>
      <c r="B1510" t="s">
        <v>537</v>
      </c>
      <c r="C1510" t="s">
        <v>18</v>
      </c>
    </row>
    <row r="1511" spans="1:3">
      <c r="A1511">
        <v>278018</v>
      </c>
      <c r="B1511" t="s">
        <v>538</v>
      </c>
      <c r="C1511" t="s">
        <v>1714</v>
      </c>
    </row>
    <row r="1512" spans="1:3">
      <c r="A1512">
        <v>278023</v>
      </c>
      <c r="B1512" t="s">
        <v>539</v>
      </c>
      <c r="C1512" t="s">
        <v>1715</v>
      </c>
    </row>
    <row r="1513" spans="1:3">
      <c r="A1513">
        <v>278026</v>
      </c>
      <c r="B1513" t="s">
        <v>540</v>
      </c>
      <c r="C1513" t="s">
        <v>1716</v>
      </c>
    </row>
    <row r="1514" spans="1:3">
      <c r="A1514">
        <v>278031</v>
      </c>
      <c r="B1514" t="s">
        <v>541</v>
      </c>
      <c r="C1514" t="s">
        <v>1717</v>
      </c>
    </row>
    <row r="1515" spans="1:3">
      <c r="A1515">
        <v>278037</v>
      </c>
      <c r="B1515" t="s">
        <v>28</v>
      </c>
      <c r="C1515" t="s">
        <v>18</v>
      </c>
    </row>
    <row r="1516" spans="1:3">
      <c r="A1516">
        <v>278039</v>
      </c>
      <c r="B1516" t="s">
        <v>18</v>
      </c>
      <c r="C1516" t="s">
        <v>1718</v>
      </c>
    </row>
    <row r="1517" spans="1:3">
      <c r="A1517">
        <v>278040</v>
      </c>
      <c r="B1517" t="s">
        <v>18</v>
      </c>
      <c r="C1517" t="s">
        <v>1719</v>
      </c>
    </row>
    <row r="1518" spans="1:3">
      <c r="A1518">
        <v>278041</v>
      </c>
      <c r="B1518" t="s">
        <v>542</v>
      </c>
      <c r="C1518" t="s">
        <v>1720</v>
      </c>
    </row>
    <row r="1519" spans="1:3">
      <c r="A1519">
        <v>278043</v>
      </c>
      <c r="B1519" t="s">
        <v>543</v>
      </c>
      <c r="C1519" t="s">
        <v>18</v>
      </c>
    </row>
    <row r="1520" spans="1:3">
      <c r="A1520">
        <v>278044</v>
      </c>
      <c r="B1520" t="s">
        <v>544</v>
      </c>
      <c r="C1520" t="s">
        <v>18</v>
      </c>
    </row>
    <row r="1521" spans="1:3">
      <c r="A1521">
        <v>278045</v>
      </c>
      <c r="B1521" t="s">
        <v>545</v>
      </c>
      <c r="C1521" t="s">
        <v>18</v>
      </c>
    </row>
    <row r="1522" spans="1:3">
      <c r="A1522">
        <v>278047</v>
      </c>
      <c r="B1522" t="s">
        <v>546</v>
      </c>
      <c r="C1522" t="s">
        <v>18</v>
      </c>
    </row>
    <row r="1523" spans="1:3">
      <c r="A1523">
        <v>278049</v>
      </c>
      <c r="B1523" t="s">
        <v>547</v>
      </c>
      <c r="C1523" t="s">
        <v>18</v>
      </c>
    </row>
    <row r="1524" spans="1:3">
      <c r="A1524">
        <v>278050</v>
      </c>
      <c r="B1524" t="s">
        <v>18</v>
      </c>
      <c r="C1524" t="s">
        <v>18</v>
      </c>
    </row>
    <row r="1525" spans="1:3">
      <c r="A1525">
        <v>278051</v>
      </c>
      <c r="B1525" t="s">
        <v>18</v>
      </c>
      <c r="C1525" t="s">
        <v>18</v>
      </c>
    </row>
    <row r="1526" spans="1:3">
      <c r="A1526">
        <v>278052</v>
      </c>
      <c r="B1526" t="s">
        <v>18</v>
      </c>
      <c r="C1526" t="s">
        <v>18</v>
      </c>
    </row>
    <row r="1527" spans="1:3">
      <c r="A1527">
        <v>278053</v>
      </c>
      <c r="B1527" t="s">
        <v>18</v>
      </c>
      <c r="C1527" t="s">
        <v>18</v>
      </c>
    </row>
    <row r="1528" spans="1:3">
      <c r="A1528">
        <v>278054</v>
      </c>
      <c r="B1528" t="s">
        <v>548</v>
      </c>
      <c r="C1528" t="s">
        <v>18</v>
      </c>
    </row>
    <row r="1529" spans="1:3">
      <c r="A1529">
        <v>278055</v>
      </c>
      <c r="B1529" t="s">
        <v>18</v>
      </c>
      <c r="C1529" t="s">
        <v>18</v>
      </c>
    </row>
    <row r="1530" spans="1:3">
      <c r="A1530">
        <v>278056</v>
      </c>
      <c r="B1530" t="s">
        <v>18</v>
      </c>
      <c r="C1530" t="s">
        <v>18</v>
      </c>
    </row>
    <row r="1531" spans="1:3">
      <c r="A1531">
        <v>278057</v>
      </c>
      <c r="B1531" t="s">
        <v>18</v>
      </c>
      <c r="C1531" t="s">
        <v>18</v>
      </c>
    </row>
    <row r="1532" spans="1:3">
      <c r="A1532">
        <v>278460</v>
      </c>
      <c r="B1532" t="s">
        <v>442</v>
      </c>
      <c r="C1532" t="s">
        <v>18</v>
      </c>
    </row>
    <row r="1533" spans="1:3">
      <c r="A1533">
        <v>278462</v>
      </c>
      <c r="B1533" t="s">
        <v>224</v>
      </c>
      <c r="C1533" t="s">
        <v>18</v>
      </c>
    </row>
    <row r="1534" spans="1:3">
      <c r="A1534">
        <v>286523</v>
      </c>
      <c r="B1534" t="s">
        <v>549</v>
      </c>
      <c r="C1534" t="s">
        <v>18</v>
      </c>
    </row>
    <row r="1535" spans="1:3">
      <c r="A1535">
        <v>299239</v>
      </c>
      <c r="B1535" t="s">
        <v>550</v>
      </c>
      <c r="C1535" t="s">
        <v>18</v>
      </c>
    </row>
    <row r="1536" spans="1:3">
      <c r="A1536">
        <v>299499</v>
      </c>
      <c r="B1536" t="s">
        <v>28</v>
      </c>
      <c r="C1536" t="s">
        <v>1721</v>
      </c>
    </row>
    <row r="1537" spans="1:3">
      <c r="A1537">
        <v>299500</v>
      </c>
      <c r="B1537" t="s">
        <v>28</v>
      </c>
      <c r="C1537" t="s">
        <v>1721</v>
      </c>
    </row>
    <row r="1538" spans="1:3">
      <c r="A1538">
        <v>299501</v>
      </c>
      <c r="B1538" t="s">
        <v>28</v>
      </c>
      <c r="C1538" t="s">
        <v>1721</v>
      </c>
    </row>
    <row r="1539" spans="1:3">
      <c r="A1539">
        <v>299503</v>
      </c>
      <c r="B1539" t="s">
        <v>28</v>
      </c>
      <c r="C1539" t="s">
        <v>1721</v>
      </c>
    </row>
    <row r="1540" spans="1:3">
      <c r="A1540">
        <v>299504</v>
      </c>
      <c r="B1540" t="s">
        <v>28</v>
      </c>
      <c r="C1540" t="s">
        <v>1721</v>
      </c>
    </row>
    <row r="1541" spans="1:3">
      <c r="A1541">
        <v>299505</v>
      </c>
      <c r="B1541" t="s">
        <v>28</v>
      </c>
      <c r="C1541" t="s">
        <v>1721</v>
      </c>
    </row>
    <row r="1542" spans="1:3">
      <c r="A1542">
        <v>305729</v>
      </c>
      <c r="B1542" t="s">
        <v>18</v>
      </c>
      <c r="C1542" t="s">
        <v>1722</v>
      </c>
    </row>
    <row r="1543" spans="1:3">
      <c r="A1543">
        <v>305733</v>
      </c>
      <c r="B1543" t="s">
        <v>18</v>
      </c>
      <c r="C1543" t="s">
        <v>1723</v>
      </c>
    </row>
    <row r="1544" spans="1:3">
      <c r="A1544">
        <v>305736</v>
      </c>
      <c r="B1544" t="s">
        <v>551</v>
      </c>
      <c r="C1544" t="s">
        <v>1724</v>
      </c>
    </row>
    <row r="1545" spans="1:3">
      <c r="A1545">
        <v>305739</v>
      </c>
      <c r="B1545" t="s">
        <v>552</v>
      </c>
      <c r="C1545" t="s">
        <v>1724</v>
      </c>
    </row>
    <row r="1546" spans="1:3">
      <c r="A1546">
        <v>305740</v>
      </c>
      <c r="B1546" t="s">
        <v>18</v>
      </c>
      <c r="C1546" t="s">
        <v>18</v>
      </c>
    </row>
    <row r="1547" spans="1:3">
      <c r="A1547">
        <v>305741</v>
      </c>
      <c r="B1547" t="s">
        <v>18</v>
      </c>
      <c r="C1547" t="s">
        <v>18</v>
      </c>
    </row>
    <row r="1548" spans="1:3">
      <c r="A1548">
        <v>305742</v>
      </c>
      <c r="B1548" t="s">
        <v>551</v>
      </c>
      <c r="C1548" t="s">
        <v>18</v>
      </c>
    </row>
    <row r="1549" spans="1:3">
      <c r="A1549">
        <v>305743</v>
      </c>
      <c r="B1549" t="s">
        <v>18</v>
      </c>
      <c r="C1549" t="s">
        <v>18</v>
      </c>
    </row>
    <row r="1550" spans="1:3">
      <c r="A1550">
        <v>317082</v>
      </c>
      <c r="B1550" t="s">
        <v>553</v>
      </c>
      <c r="C1550" t="s">
        <v>1725</v>
      </c>
    </row>
    <row r="1551" spans="1:3">
      <c r="A1551">
        <v>317084</v>
      </c>
      <c r="B1551" t="s">
        <v>554</v>
      </c>
      <c r="C1551" t="s">
        <v>1726</v>
      </c>
    </row>
    <row r="1552" spans="1:3">
      <c r="A1552">
        <v>318793</v>
      </c>
      <c r="B1552" t="s">
        <v>18</v>
      </c>
      <c r="C1552" t="s">
        <v>1727</v>
      </c>
    </row>
    <row r="1553" spans="1:3">
      <c r="A1553">
        <v>318794</v>
      </c>
      <c r="B1553" t="s">
        <v>18</v>
      </c>
      <c r="C1553" t="s">
        <v>1727</v>
      </c>
    </row>
    <row r="1554" spans="1:3">
      <c r="A1554">
        <v>318795</v>
      </c>
      <c r="B1554" t="s">
        <v>18</v>
      </c>
      <c r="C1554" t="s">
        <v>1727</v>
      </c>
    </row>
    <row r="1555" spans="1:3">
      <c r="A1555">
        <v>318796</v>
      </c>
      <c r="B1555" t="s">
        <v>18</v>
      </c>
      <c r="C1555" t="s">
        <v>1727</v>
      </c>
    </row>
    <row r="1556" spans="1:3">
      <c r="A1556">
        <v>318797</v>
      </c>
      <c r="B1556" t="s">
        <v>18</v>
      </c>
      <c r="C1556" t="s">
        <v>1727</v>
      </c>
    </row>
    <row r="1557" spans="1:3">
      <c r="A1557">
        <v>318798</v>
      </c>
      <c r="B1557" t="s">
        <v>18</v>
      </c>
      <c r="C1557" t="s">
        <v>1727</v>
      </c>
    </row>
    <row r="1558" spans="1:3">
      <c r="A1558">
        <v>318800</v>
      </c>
      <c r="B1558" t="s">
        <v>18</v>
      </c>
      <c r="C1558" t="s">
        <v>1727</v>
      </c>
    </row>
    <row r="1559" spans="1:3">
      <c r="A1559">
        <v>318801</v>
      </c>
      <c r="B1559" t="s">
        <v>18</v>
      </c>
      <c r="C1559" t="s">
        <v>1727</v>
      </c>
    </row>
    <row r="1560" spans="1:3">
      <c r="A1560">
        <v>334547</v>
      </c>
      <c r="B1560" t="s">
        <v>555</v>
      </c>
      <c r="C1560" t="s">
        <v>1728</v>
      </c>
    </row>
    <row r="1561" spans="1:3">
      <c r="A1561">
        <v>334550</v>
      </c>
      <c r="B1561" t="s">
        <v>556</v>
      </c>
      <c r="C1561" t="s">
        <v>1729</v>
      </c>
    </row>
    <row r="1562" spans="1:3">
      <c r="A1562">
        <v>334551</v>
      </c>
      <c r="B1562" t="s">
        <v>557</v>
      </c>
      <c r="C1562" t="s">
        <v>1730</v>
      </c>
    </row>
    <row r="1563" spans="1:3">
      <c r="A1563">
        <v>334553</v>
      </c>
      <c r="B1563" t="s">
        <v>557</v>
      </c>
      <c r="C1563" t="s">
        <v>1731</v>
      </c>
    </row>
    <row r="1564" spans="1:3">
      <c r="A1564">
        <v>334555</v>
      </c>
      <c r="B1564" t="s">
        <v>18</v>
      </c>
      <c r="C1564" t="s">
        <v>1732</v>
      </c>
    </row>
    <row r="1565" spans="1:3">
      <c r="A1565">
        <v>334557</v>
      </c>
      <c r="B1565" t="s">
        <v>18</v>
      </c>
      <c r="C1565" t="s">
        <v>1733</v>
      </c>
    </row>
    <row r="1566" spans="1:3">
      <c r="A1566">
        <v>334564</v>
      </c>
      <c r="B1566" t="s">
        <v>18</v>
      </c>
      <c r="C1566" t="s">
        <v>1734</v>
      </c>
    </row>
    <row r="1567" spans="1:3">
      <c r="A1567">
        <v>334574</v>
      </c>
      <c r="B1567" t="s">
        <v>558</v>
      </c>
      <c r="C1567" t="s">
        <v>1735</v>
      </c>
    </row>
    <row r="1568" spans="1:3">
      <c r="A1568">
        <v>334578</v>
      </c>
      <c r="B1568" t="s">
        <v>559</v>
      </c>
      <c r="C1568" t="s">
        <v>1736</v>
      </c>
    </row>
    <row r="1569" spans="1:3">
      <c r="A1569">
        <v>334579</v>
      </c>
      <c r="B1569" t="s">
        <v>559</v>
      </c>
      <c r="C1569" t="s">
        <v>1737</v>
      </c>
    </row>
    <row r="1570" spans="1:3">
      <c r="A1570">
        <v>334585</v>
      </c>
      <c r="B1570" t="s">
        <v>18</v>
      </c>
      <c r="C1570" t="s">
        <v>1738</v>
      </c>
    </row>
    <row r="1571" spans="1:3">
      <c r="A1571">
        <v>334589</v>
      </c>
      <c r="B1571" t="s">
        <v>18</v>
      </c>
      <c r="C1571" t="s">
        <v>1739</v>
      </c>
    </row>
    <row r="1572" spans="1:3">
      <c r="A1572">
        <v>334593</v>
      </c>
      <c r="B1572" t="s">
        <v>560</v>
      </c>
      <c r="C1572" t="s">
        <v>1740</v>
      </c>
    </row>
    <row r="1573" spans="1:3">
      <c r="A1573">
        <v>334598</v>
      </c>
      <c r="B1573" t="s">
        <v>561</v>
      </c>
      <c r="C1573" t="s">
        <v>1741</v>
      </c>
    </row>
    <row r="1574" spans="1:3">
      <c r="A1574">
        <v>334603</v>
      </c>
      <c r="B1574" t="s">
        <v>561</v>
      </c>
      <c r="C1574" t="s">
        <v>1742</v>
      </c>
    </row>
    <row r="1575" spans="1:3">
      <c r="A1575">
        <v>334605</v>
      </c>
      <c r="B1575" t="s">
        <v>18</v>
      </c>
      <c r="C1575" t="s">
        <v>1743</v>
      </c>
    </row>
    <row r="1576" spans="1:3">
      <c r="A1576">
        <v>334608</v>
      </c>
      <c r="B1576" t="s">
        <v>559</v>
      </c>
      <c r="C1576" t="s">
        <v>1744</v>
      </c>
    </row>
    <row r="1577" spans="1:3">
      <c r="A1577">
        <v>334612</v>
      </c>
      <c r="B1577" t="s">
        <v>560</v>
      </c>
      <c r="C1577" t="s">
        <v>1745</v>
      </c>
    </row>
    <row r="1578" spans="1:3">
      <c r="A1578">
        <v>334640</v>
      </c>
      <c r="B1578" t="s">
        <v>562</v>
      </c>
      <c r="C1578" t="s">
        <v>1746</v>
      </c>
    </row>
    <row r="1579" spans="1:3">
      <c r="A1579">
        <v>334643</v>
      </c>
      <c r="B1579" t="s">
        <v>559</v>
      </c>
      <c r="C1579" t="s">
        <v>1747</v>
      </c>
    </row>
    <row r="1580" spans="1:3">
      <c r="A1580">
        <v>334646</v>
      </c>
      <c r="B1580" t="s">
        <v>559</v>
      </c>
      <c r="C1580" t="s">
        <v>1748</v>
      </c>
    </row>
    <row r="1581" spans="1:3">
      <c r="A1581">
        <v>334649</v>
      </c>
      <c r="B1581" t="s">
        <v>18</v>
      </c>
      <c r="C1581" t="s">
        <v>1749</v>
      </c>
    </row>
    <row r="1582" spans="1:3">
      <c r="A1582">
        <v>334651</v>
      </c>
      <c r="B1582" t="s">
        <v>28</v>
      </c>
      <c r="C1582" t="s">
        <v>1750</v>
      </c>
    </row>
    <row r="1583" spans="1:3">
      <c r="A1583">
        <v>334654</v>
      </c>
      <c r="B1583" t="s">
        <v>559</v>
      </c>
      <c r="C1583" t="s">
        <v>1751</v>
      </c>
    </row>
    <row r="1584" spans="1:3">
      <c r="A1584">
        <v>334659</v>
      </c>
      <c r="B1584" t="s">
        <v>563</v>
      </c>
      <c r="C1584" t="s">
        <v>1752</v>
      </c>
    </row>
    <row r="1585" spans="1:3">
      <c r="A1585">
        <v>334662</v>
      </c>
      <c r="B1585" t="s">
        <v>18</v>
      </c>
      <c r="C1585" t="s">
        <v>1753</v>
      </c>
    </row>
    <row r="1586" spans="1:3">
      <c r="A1586">
        <v>334666</v>
      </c>
      <c r="B1586" t="s">
        <v>18</v>
      </c>
      <c r="C1586" t="s">
        <v>1754</v>
      </c>
    </row>
    <row r="1587" spans="1:3">
      <c r="A1587">
        <v>334669</v>
      </c>
      <c r="B1587" t="s">
        <v>18</v>
      </c>
      <c r="C1587" t="s">
        <v>1755</v>
      </c>
    </row>
    <row r="1588" spans="1:3">
      <c r="A1588">
        <v>334671</v>
      </c>
      <c r="B1588" t="s">
        <v>28</v>
      </c>
      <c r="C1588" t="s">
        <v>1756</v>
      </c>
    </row>
    <row r="1589" spans="1:3">
      <c r="A1589">
        <v>334673</v>
      </c>
      <c r="B1589" t="s">
        <v>559</v>
      </c>
      <c r="C1589" t="s">
        <v>1757</v>
      </c>
    </row>
    <row r="1590" spans="1:3">
      <c r="A1590">
        <v>334675</v>
      </c>
      <c r="B1590" t="s">
        <v>18</v>
      </c>
      <c r="C1590" t="s">
        <v>1758</v>
      </c>
    </row>
    <row r="1591" spans="1:3">
      <c r="A1591">
        <v>334676</v>
      </c>
      <c r="B1591" t="s">
        <v>18</v>
      </c>
      <c r="C1591" t="s">
        <v>1759</v>
      </c>
    </row>
    <row r="1592" spans="1:3">
      <c r="A1592">
        <v>334677</v>
      </c>
      <c r="B1592" t="s">
        <v>18</v>
      </c>
      <c r="C1592" t="s">
        <v>1760</v>
      </c>
    </row>
    <row r="1593" spans="1:3">
      <c r="A1593">
        <v>334679</v>
      </c>
      <c r="B1593" t="s">
        <v>18</v>
      </c>
      <c r="C1593" t="s">
        <v>1761</v>
      </c>
    </row>
    <row r="1594" spans="1:3">
      <c r="A1594">
        <v>334680</v>
      </c>
      <c r="B1594" t="s">
        <v>18</v>
      </c>
      <c r="C1594" t="s">
        <v>1762</v>
      </c>
    </row>
    <row r="1595" spans="1:3">
      <c r="A1595">
        <v>334681</v>
      </c>
      <c r="B1595" t="s">
        <v>18</v>
      </c>
      <c r="C1595" t="s">
        <v>1763</v>
      </c>
    </row>
    <row r="1596" spans="1:3">
      <c r="A1596">
        <v>334682</v>
      </c>
      <c r="B1596" t="s">
        <v>559</v>
      </c>
      <c r="C1596" t="s">
        <v>1764</v>
      </c>
    </row>
    <row r="1597" spans="1:3">
      <c r="A1597">
        <v>334683</v>
      </c>
      <c r="B1597" t="s">
        <v>28</v>
      </c>
      <c r="C1597" t="s">
        <v>1765</v>
      </c>
    </row>
    <row r="1598" spans="1:3">
      <c r="A1598">
        <v>10053715</v>
      </c>
      <c r="B1598" t="s">
        <v>285</v>
      </c>
      <c r="C1598" t="s">
        <v>18</v>
      </c>
    </row>
    <row r="1599" spans="1:3">
      <c r="A1599">
        <v>10053740</v>
      </c>
      <c r="B1599" t="s">
        <v>125</v>
      </c>
      <c r="C1599" t="s">
        <v>18</v>
      </c>
    </row>
    <row r="1600" spans="1:3">
      <c r="A1600">
        <v>10053745</v>
      </c>
      <c r="B1600" t="s">
        <v>125</v>
      </c>
      <c r="C1600" t="s">
        <v>18</v>
      </c>
    </row>
    <row r="1601" spans="1:3">
      <c r="A1601">
        <v>10053755</v>
      </c>
      <c r="B1601" t="s">
        <v>294</v>
      </c>
      <c r="C1601" t="s">
        <v>18</v>
      </c>
    </row>
    <row r="1602" spans="1:3">
      <c r="A1602">
        <v>10053782</v>
      </c>
      <c r="B1602" t="s">
        <v>296</v>
      </c>
      <c r="C1602" t="s">
        <v>18</v>
      </c>
    </row>
    <row r="1603" spans="1:3">
      <c r="A1603">
        <v>10054195</v>
      </c>
      <c r="B1603" t="s">
        <v>148</v>
      </c>
      <c r="C1603" t="s">
        <v>18</v>
      </c>
    </row>
    <row r="1604" spans="1:3">
      <c r="A1604">
        <v>10054201</v>
      </c>
      <c r="B1604" t="s">
        <v>564</v>
      </c>
      <c r="C1604" t="s">
        <v>18</v>
      </c>
    </row>
    <row r="1605" spans="1:3">
      <c r="A1605">
        <v>10054206</v>
      </c>
      <c r="B1605" t="s">
        <v>1766</v>
      </c>
      <c r="C1605" t="s">
        <v>18</v>
      </c>
    </row>
    <row r="1606" spans="1:3">
      <c r="A1606">
        <v>10062117</v>
      </c>
      <c r="B1606" t="s">
        <v>28</v>
      </c>
      <c r="C1606" t="s">
        <v>18</v>
      </c>
    </row>
    <row r="1607" spans="1:3">
      <c r="A1607">
        <v>10062129</v>
      </c>
      <c r="B1607" t="s">
        <v>28</v>
      </c>
      <c r="C1607" t="s">
        <v>18</v>
      </c>
    </row>
    <row r="1608" spans="1:3">
      <c r="A1608">
        <v>10062149</v>
      </c>
      <c r="B1608" t="s">
        <v>18</v>
      </c>
      <c r="C1608" t="s">
        <v>18</v>
      </c>
    </row>
    <row r="1609" spans="1:3">
      <c r="A1609">
        <v>10062338</v>
      </c>
      <c r="B1609" t="s">
        <v>28</v>
      </c>
      <c r="C1609" t="s">
        <v>204</v>
      </c>
    </row>
    <row r="1610" spans="1:3">
      <c r="A1610">
        <v>10062359</v>
      </c>
      <c r="B1610" t="s">
        <v>28</v>
      </c>
      <c r="C1610" t="s">
        <v>18</v>
      </c>
    </row>
    <row r="1611" spans="1:3">
      <c r="A1611">
        <v>10062367</v>
      </c>
      <c r="B1611" t="s">
        <v>18</v>
      </c>
      <c r="C1611" t="s">
        <v>18</v>
      </c>
    </row>
    <row r="1612" spans="1:3">
      <c r="A1612">
        <v>10062385</v>
      </c>
      <c r="B1612" t="s">
        <v>28</v>
      </c>
      <c r="C1612" t="s">
        <v>18</v>
      </c>
    </row>
    <row r="1613" spans="1:3">
      <c r="A1613">
        <v>10064912</v>
      </c>
      <c r="B1613" t="s">
        <v>565</v>
      </c>
      <c r="C1613" t="s">
        <v>18</v>
      </c>
    </row>
    <row r="1614" spans="1:3">
      <c r="A1614">
        <v>10064927</v>
      </c>
      <c r="B1614" t="s">
        <v>566</v>
      </c>
      <c r="C1614" t="s">
        <v>18</v>
      </c>
    </row>
    <row r="1615" spans="1:3">
      <c r="A1615">
        <v>10064941</v>
      </c>
      <c r="B1615" t="s">
        <v>123</v>
      </c>
      <c r="C1615" t="s">
        <v>18</v>
      </c>
    </row>
    <row r="1616" spans="1:3">
      <c r="A1616">
        <v>10064949</v>
      </c>
      <c r="B1616" t="s">
        <v>123</v>
      </c>
      <c r="C1616" t="s">
        <v>18</v>
      </c>
    </row>
    <row r="1617" spans="1:3">
      <c r="A1617">
        <v>10064954</v>
      </c>
      <c r="B1617" t="s">
        <v>123</v>
      </c>
      <c r="C1617" t="s">
        <v>18</v>
      </c>
    </row>
    <row r="1618" spans="1:3">
      <c r="A1618">
        <v>10064956</v>
      </c>
      <c r="B1618" t="s">
        <v>123</v>
      </c>
      <c r="C1618" t="s">
        <v>18</v>
      </c>
    </row>
    <row r="1619" spans="1:3">
      <c r="A1619">
        <v>10068295</v>
      </c>
      <c r="B1619" t="s">
        <v>288</v>
      </c>
      <c r="C1619" t="s">
        <v>18</v>
      </c>
    </row>
    <row r="1620" spans="1:3">
      <c r="A1620">
        <v>10068296</v>
      </c>
      <c r="B1620" t="s">
        <v>99</v>
      </c>
      <c r="C1620" t="s">
        <v>18</v>
      </c>
    </row>
    <row r="1621" spans="1:3">
      <c r="A1621">
        <v>10068298</v>
      </c>
      <c r="B1621" t="s">
        <v>1767</v>
      </c>
      <c r="C1621" t="s">
        <v>18</v>
      </c>
    </row>
    <row r="1622" spans="1:3">
      <c r="A1622">
        <v>10068782</v>
      </c>
      <c r="B1622" t="s">
        <v>332</v>
      </c>
      <c r="C1622" t="s">
        <v>18</v>
      </c>
    </row>
    <row r="1623" spans="1:3">
      <c r="A1623">
        <v>10068783</v>
      </c>
      <c r="B1623" t="s">
        <v>18</v>
      </c>
      <c r="C1623" t="s">
        <v>18</v>
      </c>
    </row>
    <row r="1624" spans="1:3">
      <c r="A1624">
        <v>10068784</v>
      </c>
      <c r="B1624" t="s">
        <v>1768</v>
      </c>
      <c r="C1624" t="s">
        <v>18</v>
      </c>
    </row>
    <row r="1625" spans="1:3">
      <c r="A1625">
        <v>10068785</v>
      </c>
      <c r="B1625" t="s">
        <v>1769</v>
      </c>
      <c r="C1625" t="s">
        <v>18</v>
      </c>
    </row>
    <row r="1626" spans="1:3">
      <c r="A1626">
        <v>10068786</v>
      </c>
      <c r="B1626" t="s">
        <v>1770</v>
      </c>
      <c r="C1626" t="s">
        <v>18</v>
      </c>
    </row>
    <row r="1627" spans="1:3">
      <c r="A1627">
        <v>10068787</v>
      </c>
      <c r="B1627" t="s">
        <v>146</v>
      </c>
      <c r="C1627" t="s">
        <v>18</v>
      </c>
    </row>
    <row r="1628" spans="1:3">
      <c r="A1628">
        <v>10068788</v>
      </c>
      <c r="B1628" t="s">
        <v>298</v>
      </c>
      <c r="C1628" t="s">
        <v>18</v>
      </c>
    </row>
    <row r="1629" spans="1:3">
      <c r="A1629">
        <v>10068789</v>
      </c>
      <c r="B1629" t="s">
        <v>302</v>
      </c>
      <c r="C1629" t="s">
        <v>18</v>
      </c>
    </row>
    <row r="1630" spans="1:3">
      <c r="A1630">
        <v>10068790</v>
      </c>
      <c r="B1630" t="s">
        <v>300</v>
      </c>
      <c r="C1630" t="s">
        <v>18</v>
      </c>
    </row>
    <row r="1631" spans="1:3">
      <c r="A1631">
        <v>10068895</v>
      </c>
      <c r="B1631" t="s">
        <v>330</v>
      </c>
      <c r="C1631" t="s">
        <v>18</v>
      </c>
    </row>
    <row r="1632" spans="1:3">
      <c r="A1632">
        <v>10068896</v>
      </c>
      <c r="B1632" t="s">
        <v>290</v>
      </c>
      <c r="C1632" t="s">
        <v>18</v>
      </c>
    </row>
    <row r="1633" spans="1:3">
      <c r="A1633">
        <v>10068897</v>
      </c>
      <c r="B1633" t="s">
        <v>153</v>
      </c>
      <c r="C1633" t="s">
        <v>18</v>
      </c>
    </row>
    <row r="1634" spans="1:3">
      <c r="A1634">
        <v>10068898</v>
      </c>
      <c r="B1634" t="s">
        <v>150</v>
      </c>
      <c r="C1634" t="s">
        <v>18</v>
      </c>
    </row>
    <row r="1635" spans="1:3">
      <c r="A1635">
        <v>10068899</v>
      </c>
      <c r="B1635" t="s">
        <v>18</v>
      </c>
      <c r="C1635" t="s">
        <v>18</v>
      </c>
    </row>
    <row r="1636" spans="1:3">
      <c r="A1636">
        <v>10068915</v>
      </c>
      <c r="B1636" t="s">
        <v>1767</v>
      </c>
      <c r="C1636" t="s">
        <v>18</v>
      </c>
    </row>
    <row r="1637" spans="1:3">
      <c r="A1637">
        <v>10068916</v>
      </c>
      <c r="B1637" t="s">
        <v>1767</v>
      </c>
      <c r="C1637" t="s">
        <v>18</v>
      </c>
    </row>
    <row r="1638" spans="1:3">
      <c r="A1638">
        <v>10068917</v>
      </c>
      <c r="B1638" t="s">
        <v>1767</v>
      </c>
      <c r="C1638" t="s">
        <v>18</v>
      </c>
    </row>
    <row r="1639" spans="1:3">
      <c r="A1639">
        <v>10070069</v>
      </c>
      <c r="B1639" t="s">
        <v>292</v>
      </c>
      <c r="C1639" t="s">
        <v>18</v>
      </c>
    </row>
    <row r="1640" spans="1:3">
      <c r="A1640">
        <v>10070315</v>
      </c>
      <c r="B1640" t="s">
        <v>185</v>
      </c>
      <c r="C1640" t="s">
        <v>18</v>
      </c>
    </row>
    <row r="1641" spans="1:3">
      <c r="A1641">
        <v>10070335</v>
      </c>
      <c r="B1641" t="s">
        <v>28</v>
      </c>
      <c r="C1641" t="s">
        <v>18</v>
      </c>
    </row>
    <row r="1642" spans="1:3">
      <c r="A1642">
        <v>10070336</v>
      </c>
      <c r="B1642" t="s">
        <v>18</v>
      </c>
      <c r="C1642" t="s">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FB0CB6485E5446B2FB4D86B533E2D2" ma:contentTypeVersion="24" ma:contentTypeDescription="Create a new document." ma:contentTypeScope="" ma:versionID="b41f684d000451c020911920660aa047">
  <xsd:schema xmlns:xsd="http://www.w3.org/2001/XMLSchema" xmlns:xs="http://www.w3.org/2001/XMLSchema" xmlns:p="http://schemas.microsoft.com/office/2006/metadata/properties" xmlns:ns1="http://schemas.microsoft.com/sharepoint/v3" xmlns:ns2="3c38067c-daa0-4a8d-af4a-01d2698174fc" xmlns:ns3="de5c82c6-d94a-46b4-b86e-d76bd3e938bc" xmlns:ns4="http://schemas.microsoft.com/sharepoint/v4" xmlns:ns5="http://schemas.microsoft.com/sharepoint/v3/fields" targetNamespace="http://schemas.microsoft.com/office/2006/metadata/properties" ma:root="true" ma:fieldsID="04b2a8b6ca03d4539d72d87b01572c08" ns1:_="" ns2:_="" ns3:_="" ns4:_="" ns5:_="">
    <xsd:import namespace="http://schemas.microsoft.com/sharepoint/v3"/>
    <xsd:import namespace="3c38067c-daa0-4a8d-af4a-01d2698174fc"/>
    <xsd:import namespace="de5c82c6-d94a-46b4-b86e-d76bd3e938bc"/>
    <xsd:import namespace="http://schemas.microsoft.com/sharepoint/v4"/>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element ref="ns3:EC_ARES_NUMBER" minOccurs="0"/>
                <xsd:element ref="ns3:EC_ARES_DATE_TRANSFERRED" minOccurs="0"/>
                <xsd:element ref="ns3:EC_ARES_TRANSFERRED_BY" minOccurs="0"/>
                <xsd:element ref="ns4:IconOverlay" minOccurs="0"/>
                <xsd:element ref="ns1:_vti_ItemDeclaredRecord" minOccurs="0"/>
                <xsd:element ref="ns1:_vti_ItemHoldRecordStatus" minOccurs="0"/>
                <xsd:element ref="ns5:_DCDateModified" minOccurs="0"/>
                <xsd:element ref="ns2:FRDAT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38067c-daa0-4a8d-af4a-01d2698174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FRDATE" ma:index="30" nillable="true" ma:displayName="FR DATE" ma:description="FINAL REPORT DATE" ma:format="DateOnly" ma:internalName="FRDATE">
      <xsd:simpleType>
        <xsd:restriction base="dms:DateTim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5c82c6-d94a-46b4-b86e-d76bd3e938b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1e599e4-6ca5-4e51-8794-e2228b45c52a}" ma:internalName="TaxCatchAll" ma:showField="CatchAllData" ma:web="de5c82c6-d94a-46b4-b86e-d76bd3e938bc">
      <xsd:complexType>
        <xsd:complexContent>
          <xsd:extension base="dms:MultiChoiceLookup">
            <xsd:sequence>
              <xsd:element name="Value" type="dms:Lookup" maxOccurs="unbounded" minOccurs="0" nillable="true"/>
            </xsd:sequence>
          </xsd:extension>
        </xsd:complexContent>
      </xsd:complexType>
    </xsd:element>
    <xsd:element name="EC_ARES_NUMBER" ma:index="23"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24" nillable="true" ma:displayName="Transferred to Ares" ma:format="DateTime" ma:hidden="true" ma:internalName="EC_ARES_DATE_TRANSFERRED">
      <xsd:simpleType>
        <xsd:restriction base="dms:DateTime"/>
      </xsd:simpleType>
    </xsd:element>
    <xsd:element name="EC_ARES_TRANSFERRED_BY" ma:index="25" nillable="true" ma:displayName="Transferred By" ma:hidden="true" ma:internalName="EC_ARES_TRANSFERRED_B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29"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lcf76f155ced4ddcb4097134ff3c332f xmlns="3c38067c-daa0-4a8d-af4a-01d2698174fc">
      <Terms xmlns="http://schemas.microsoft.com/office/infopath/2007/PartnerControls"/>
    </lcf76f155ced4ddcb4097134ff3c332f>
    <IconOverlay xmlns="http://schemas.microsoft.com/sharepoint/v4" xsi:nil="true"/>
    <EC_ARES_DATE_TRANSFERRED xmlns="de5c82c6-d94a-46b4-b86e-d76bd3e938bc" xsi:nil="true"/>
    <EC_ARES_NUMBER xmlns="de5c82c6-d94a-46b4-b86e-d76bd3e938bc">
      <Url xsi:nil="true"/>
      <Description xsi:nil="true"/>
    </EC_ARES_NUMBER>
    <EC_ARES_TRANSFERRED_BY xmlns="de5c82c6-d94a-46b4-b86e-d76bd3e938bc" xsi:nil="true"/>
    <TaxCatchAll xmlns="de5c82c6-d94a-46b4-b86e-d76bd3e938bc" xsi:nil="true"/>
    <FRDATE xmlns="3c38067c-daa0-4a8d-af4a-01d2698174f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DFE895-B0E9-406B-8C66-1274EAD1C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38067c-daa0-4a8d-af4a-01d2698174fc"/>
    <ds:schemaRef ds:uri="de5c82c6-d94a-46b4-b86e-d76bd3e938bc"/>
    <ds:schemaRef ds:uri="http://schemas.microsoft.com/sharepoint/v4"/>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B890AC-C7F3-43EE-8612-6E3E6A1878CA}">
  <ds:schemaRefs>
    <ds:schemaRef ds:uri="http://schemas.microsoft.com/office/infopath/2007/PartnerControls"/>
    <ds:schemaRef ds:uri="http://schemas.microsoft.com/sharepoint/v3"/>
    <ds:schemaRef ds:uri="http://purl.org/dc/dcmitype/"/>
    <ds:schemaRef ds:uri="http://purl.org/dc/elements/1.1/"/>
    <ds:schemaRef ds:uri="http://schemas.microsoft.com/office/2006/documentManagement/types"/>
    <ds:schemaRef ds:uri="3c38067c-daa0-4a8d-af4a-01d2698174fc"/>
    <ds:schemaRef ds:uri="http://schemas.microsoft.com/office/2006/metadata/properties"/>
    <ds:schemaRef ds:uri="http://schemas.openxmlformats.org/package/2006/metadata/core-properties"/>
    <ds:schemaRef ds:uri="http://schemas.microsoft.com/sharepoint/v3/fields"/>
    <ds:schemaRef ds:uri="http://purl.org/dc/terms/"/>
    <ds:schemaRef ds:uri="http://schemas.microsoft.com/sharepoint/v4"/>
    <ds:schemaRef ds:uri="de5c82c6-d94a-46b4-b86e-d76bd3e938bc"/>
    <ds:schemaRef ds:uri="http://www.w3.org/XML/1998/namespace"/>
  </ds:schemaRefs>
</ds:datastoreItem>
</file>

<file path=customXml/itemProps3.xml><?xml version="1.0" encoding="utf-8"?>
<ds:datastoreItem xmlns:ds="http://schemas.openxmlformats.org/officeDocument/2006/customXml" ds:itemID="{B959C289-3959-4D6C-BAFF-F7E3C41330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FPI RF</vt:lpstr>
      <vt:lpstr>Sheet3</vt:lpstr>
      <vt:lpstr>Sheet1</vt:lpstr>
      <vt:lpstr>Old-New FPI indicators</vt:lpstr>
      <vt:lpstr>List of cluster indicators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meldea QC</dc:creator>
  <cp:keywords/>
  <dc:description/>
  <cp:lastModifiedBy>meldea - MF</cp:lastModifiedBy>
  <cp:revision/>
  <dcterms:created xsi:type="dcterms:W3CDTF">2024-12-05T17:10:51Z</dcterms:created>
  <dcterms:modified xsi:type="dcterms:W3CDTF">2025-03-21T06:28:21Z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0x01010045FB0CB6485E5446B2FB4D86B533E2D2</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2024-12-06T08:06:32Z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e4baf0ef-cbcc-4dfc-8c93-f762113a9d34</vt:lpwstr>
  </property>
  <property fmtid="{D5CDD505-2E9C-101B-9397-08002B2CF9AE}" pid="10" name="MSIP_Label_6bd9ddd1-4d20-43f6-abfa-fc3c07406f94_ContentBits">
    <vt:lpwstr>0</vt:lpwstr>
  </property>
</Properties>
</file>